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tabRatio="679" activeTab="0"/>
  </bookViews>
  <sheets>
    <sheet name="Ramo TVV" sheetId="1" r:id="rId1"/>
    <sheet name="R53_E561" sheetId="2" r:id="rId2"/>
    <sheet name="R53_E562" sheetId="3" r:id="rId3"/>
    <sheet name="R53_E563" sheetId="4" r:id="rId4"/>
    <sheet name="R53_E567" sheetId="5" r:id="rId5"/>
    <sheet name="R53_E570" sheetId="6" r:id="rId6"/>
    <sheet name="R53_E578" sheetId="7" r:id="rId7"/>
    <sheet name="R53_F571" sheetId="8" r:id="rId8"/>
    <sheet name="R53_K001" sheetId="9" r:id="rId9"/>
    <sheet name="R53_K014" sheetId="10" r:id="rId10"/>
    <sheet name="R53_K027" sheetId="11" r:id="rId11"/>
    <sheet name="R53_K028" sheetId="12" r:id="rId12"/>
    <sheet name="R53_K029" sheetId="13" r:id="rId13"/>
    <sheet name="R53_K044" sheetId="14" r:id="rId14"/>
    <sheet name="R53_P552" sheetId="15" r:id="rId15"/>
    <sheet name="FID_TVV" sheetId="16" r:id="rId16"/>
    <sheet name="R53_E555" sheetId="17" r:id="rId17"/>
    <sheet name="R53_K024" sheetId="18" r:id="rId18"/>
    <sheet name="R53_K025" sheetId="19" r:id="rId19"/>
    <sheet name="R53_P553" sheetId="20" r:id="rId20"/>
    <sheet name="R53_R582" sheetId="21" r:id="rId21"/>
    <sheet name="R53_R584" sheetId="22" r:id="rId22"/>
    <sheet name="R53_R585" sheetId="23" r:id="rId23"/>
  </sheets>
  <externalReferences>
    <externalReference r:id="rId26"/>
    <externalReference r:id="rId27"/>
    <externalReference r:id="rId28"/>
    <externalReference r:id="rId29"/>
    <externalReference r:id="rId30"/>
    <externalReference r:id="rId31"/>
    <externalReference r:id="rId32"/>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15">'FID_TVV'!$A$1:$F$30</definedName>
    <definedName name="_xlnm.Print_Area" localSheetId="0">'Ramo TVV'!$A$1:$F$26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<sst xmlns="http://schemas.openxmlformats.org/spreadsheetml/2006/main" count="1494" uniqueCount="379">
  <si>
    <t>Presupuesto de Egresos de la Federación para el Ejercicio Fiscal 2017</t>
  </si>
  <si>
    <t>Objetivos, Indicadores y Metas para Resultados de los Programas Presupuestarios</t>
  </si>
  <si>
    <t>Datos del Programa Presupuestario</t>
  </si>
  <si>
    <t>Programa Presupuestario</t>
  </si>
  <si>
    <t>E561 Operación y mantenimiento de las centrales generadoras de energía eléctrica</t>
  </si>
  <si>
    <t>Ramo</t>
  </si>
  <si>
    <t>53 Comisión Federal de Electricidad</t>
  </si>
  <si>
    <t>Unidad Responsable*</t>
  </si>
  <si>
    <t>TVV-Comisión Federal de Electricidad</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</si>
  <si>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</si>
  <si>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</si>
  <si>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</si>
  <si>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</si>
  <si>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</si>
  <si>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</si>
  <si>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</si>
  <si>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</si>
  <si>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</si>
  <si>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</si>
  <si>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</si>
  <si>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</si>
  <si>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 xml:space="preserve">Programa </t>
  </si>
  <si>
    <t>18 Programa Sectorial de Energía</t>
  </si>
  <si>
    <t xml:space="preserve">Objetivo </t>
  </si>
  <si>
    <t>2 Optimizar la operación y expansión de infraestructura eléctrica nacional.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</si>
  <si>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</si>
  <si>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</si>
  <si>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</si>
  <si>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</si>
  <si>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</si>
  <si>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</si>
  <si>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</si>
  <si>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</si>
  <si>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optimizar la operación y expansión de infraestructura eléctrica nacional mediante la optimización de la operación y el mantenimiento de las centrales de generación</t>
  </si>
  <si>
    <t>Disponibilidad de los equipos para producir la energía eléctrica que demanda la sociedad.</t>
  </si>
  <si>
    <t>(Capacidad de producción disponible / Capacidad de producción instalada) x 100</t>
  </si>
  <si>
    <t>Porcentaje</t>
  </si>
  <si>
    <t>Estratégico - Eficiencia - Mensual</t>
  </si>
  <si>
    <r>
      <t>Nivel:</t>
    </r>
    <r>
      <rPr>
        <sz val="9"/>
        <color indexed="8"/>
        <rFont val="Soberana Sans"/>
        <family val="3"/>
      </rPr>
      <t xml:space="preserve"> </t>
    </r>
    <r>
      <rPr>
        <b/>
        <sz val="9"/>
        <color indexed="8"/>
        <rFont val="Soberana Sans"/>
        <family val="3"/>
      </rPr>
      <t>Propósito</t>
    </r>
  </si>
  <si>
    <t>Los usuarios de Comisión Federal de Electricidad reciben un servicio eléctrico cuya calidad no es afectada por interrupciones atribuibles a Generación.</t>
  </si>
  <si>
    <t>Indisponibilidad por falla más decremento</t>
  </si>
  <si>
    <t>(Energía no generada por falla más decremento/Energía teórica)*100</t>
  </si>
  <si>
    <t>Estratégico - Eficacia - Mensual</t>
  </si>
  <si>
    <r>
      <t>Nivel:</t>
    </r>
    <r>
      <rPr>
        <sz val="9"/>
        <color indexed="8"/>
        <rFont val="Soberana Sans"/>
        <family val="3"/>
      </rPr>
      <t xml:space="preserve"> </t>
    </r>
    <r>
      <rPr>
        <b/>
        <sz val="9"/>
        <color indexed="8"/>
        <rFont val="Soberana Sans"/>
        <family val="3"/>
      </rPr>
      <t>Componente</t>
    </r>
  </si>
  <si>
    <t>Energía eléctrica generada y entregada a Transmisión, de conformidad con el despacho de energía y las libranzas para mantenimiento otorgadas por el Centro Nacional de Control de Energía</t>
  </si>
  <si>
    <t>Indisponibilidad por mantenimiento programado</t>
  </si>
  <si>
    <t>(Energía no generada por mantenimiento programado / Energía teórica)*100</t>
  </si>
  <si>
    <t>Gestión - Eficacia - Mensual</t>
  </si>
  <si>
    <r>
      <t>Nivel:</t>
    </r>
    <r>
      <rPr>
        <sz val="9"/>
        <color indexed="8"/>
        <rFont val="Soberana Sans"/>
        <family val="3"/>
      </rPr>
      <t xml:space="preserve"> </t>
    </r>
    <r>
      <rPr>
        <b/>
        <sz val="9"/>
        <color indexed="8"/>
        <rFont val="Soberana Sans"/>
        <family val="3"/>
      </rPr>
      <t>Actividad</t>
    </r>
  </si>
  <si>
    <t>Operación y mantenimiento de las unidades generadoras que garanticen la continuidad del servicio dentro de parámetros establecidos con CENACE.</t>
  </si>
  <si>
    <t>Frecuencia de salidas por falla</t>
  </si>
  <si>
    <t>Horas de operación como generador/Número de salidas por falla atribuibles a Generación.</t>
  </si>
  <si>
    <t>Otra-Días/Falla</t>
  </si>
  <si>
    <t>E562 Operación, mantenimiento y recarga de la Nucleoeléctrica Laguna Verde </t>
  </si>
  <si>
    <t>5 Ampliar la utilización de fuentes de energía limpias y renovables, promoviendo la eficiencia energética y la responsabilidad social y ambiental.</t>
  </si>
  <si>
    <t>Contribuir a ampliar la utilización de fuentes de energía limpias y renovables, promoviendo la eficiencia energética y la responsabilidad social y ambiental. Ampliar la utilización de fuentes de energía limpias y renovables, promoviendo la eficiencia energética y la responsabilidad social y ambiental mediante la optimización de la operación y el mantenimiento de la nucleoeléctrica de laguna verde</t>
  </si>
  <si>
    <t>Disponibilidad de los equipos para producir energía eléctrica en porcentaje</t>
  </si>
  <si>
    <t>Disponibilidad=Energía Disponible/Energía teórica*100.</t>
  </si>
  <si>
    <t>Estratégico - Eficacia - Anual</t>
  </si>
  <si>
    <t>Los consumidores de energía eléctrica entregada por la Comisión Federal de Electricidad, reciben un servicio eléctrico de calidad, debido a la utilización de combustible nuclear, como opción de energía limpia</t>
  </si>
  <si>
    <t>Indisponibilidad por mantenimiento programado en porcentaje</t>
  </si>
  <si>
    <t>Indisponibilidad=100 X Energía no generada por mantenimiento programado/Energía teórica</t>
  </si>
  <si>
    <t>Energía eléctrica generada y entregada a Transmisión.</t>
  </si>
  <si>
    <t>Cumplimiento del Programa de Entrega de Energía en porcentaje.</t>
  </si>
  <si>
    <t>Cumplimiento del Programa=100 X Energía Eléctrica Entregada / Energía Programada por el predespacho de Generación (%).</t>
  </si>
  <si>
    <t>Operación de las unidades a través de mantenimiento programado para ser mantenidas en línea.</t>
  </si>
  <si>
    <t>Cumplimiento del programa de mantenimiento en línea medido en porcentaje.</t>
  </si>
  <si>
    <t>Cumplimiento del programa=100XMantenimiento real (%) / Avance programado (%).</t>
  </si>
  <si>
    <t>Gestión - Eficiencia - Mensual</t>
  </si>
  <si>
    <t>E563 Suministro de energéticos a las centrales generadoras de electricidad</t>
  </si>
  <si>
    <t>Contribuir a optimizar la operación y expansión de infraestructura eléctrica nacional. Optimizar la operación y expansión de infraestructura eléctrica nacional mediante el suministro óptimo de combustibles a las centrales termoeléctricas de la Comisión Federal de Electricidad.</t>
  </si>
  <si>
    <t>Cumplimiento en el suministro de los combustibles</t>
  </si>
  <si>
    <t>% de cumplimiento =  Suministro de combustible realizado/Combustible requerido por el CENACE</t>
  </si>
  <si>
    <t>Los usuarios de Comisión Federal de Electricidad reciben un servicio electrico influido favorablemente por el desempeño del programa garantizando que no existe un tiempo de interrupción del servicio de energía eléctrica por falta de energético en una central generadora</t>
  </si>
  <si>
    <t>Tiempo de Interrupción por Usuario atribuible a Energéticos</t>
  </si>
  <si>
    <t>(Afectacion en minutos x usuarios afectados) / (usuarios totales)</t>
  </si>
  <si>
    <t>Minuto por usuario</t>
  </si>
  <si>
    <t>Estratégico - Eficacia - Semestral</t>
  </si>
  <si>
    <t>Combustóleo Abastecido de acuerdo a las necesidades de consumo</t>
  </si>
  <si>
    <t>Suministro a las centrales termoeléctricas de combustóleo</t>
  </si>
  <si>
    <t>% de cumplimiento= Suministro de combustibles real  (volumen de combustóleo abastecido en el periodo indicado)/Suministro de combustibles programado (volumen de combustóleo solicitado por el CENACE, en el periodo indicado)*100</t>
  </si>
  <si>
    <t>Gestión - Eficacia - Trimestral</t>
  </si>
  <si>
    <t>Gestión de los contratos de combustible y transporte con condiciones óptimas para Comisión Federal de Electricidad.</t>
  </si>
  <si>
    <t>Cumplimiento del programa de transporte de combustóleo</t>
  </si>
  <si>
    <t>% de cumplimiento = (Volumen de combustóleo transportado / Volumen de combustóleo solicitado por el CENACE en el periodo indicado) X 100</t>
  </si>
  <si>
    <t>E567 Operación y mantenimiento a líneas de transmisión, subestaciones de transformación y red fibra óptica</t>
  </si>
  <si>
    <t>Contribuir a optimizar la operación y expansión de infraestructura eléctrica nacional mediante la Transformación y Transmisión continua de energía eléctrica a los usuarios del Servicio Público.</t>
  </si>
  <si>
    <t>Pérdidas de Energía de Transmisión</t>
  </si>
  <si>
    <t>Es la sumatoria de las Energías Recibidas de cualquier proceso o entidad menos la sumatoria de Energías Entregadas a otra área del proceso o entidad incluyendo la autoabastecida utilizada para regular la atención y servicios propios, así como la cosumida recibida para servicios propios (Distribución o Generación), multiplicada por 100 y dividida entre la sumatoria de Energía Recibida.</t>
  </si>
  <si>
    <t>Estratégico - Eficiencia - Anual</t>
  </si>
  <si>
    <t>Tiempo de Interrupcion por Usuario por Transmisión</t>
  </si>
  <si>
    <t>TIUT= Suma de los productos de la duración en minutos de cada interrupción por el número de usuarios afectados en la interrupción / número total de usuarios.</t>
  </si>
  <si>
    <t>Los usuarios de la Comisión Federal de Electricidad reciben un servicio eléctrico de calidad que les permita obtener un servicio continuo y que no son afectados por fallas en líneas, atribuibles a Transmisión.</t>
  </si>
  <si>
    <t xml:space="preserve">Confiablilidad del sistema de Transmisión de Energìa Elèctrica para transportarla a los centros de consumo. </t>
  </si>
  <si>
    <t>Número de veces  que se desenergizan las líneas de transmisión por causa de fallas propias de las líneas de transmisión referido a la longitud total por cada 100 km de líneas / kilómetros de líneas de Transmisión)*100</t>
  </si>
  <si>
    <t>Otra-Salidas por cada 100 km</t>
  </si>
  <si>
    <t>Energía eléctrica transmitida y entregada a Distribución considerando líneas y subestaciones en condiciones óptimas de operación, y con interrupciones mínimas del suministro de energía eléctrica  atribuibles a transmisión.</t>
  </si>
  <si>
    <t>DLT= Disponibilidad en Líneas de Transmisión</t>
  </si>
  <si>
    <t>DLT=100*Tiempo que permanece fuera de servicio por falla o mantenimiento una línea de transmisión/el total de kilometraje de líneas de trasmisión en una zona determinada</t>
  </si>
  <si>
    <t>Operación y mantenimiento de líneas y subestaciones a través de la ejecución eficiente de los programas de mantenimiento</t>
  </si>
  <si>
    <t>MI=Mantenimiento Integrado</t>
  </si>
  <si>
    <t>MI=(Cantidad de Horas-Hombre de mantenimiento realizadas / Cantidad de Horas-Hombre de mantenimiento programadas)*100</t>
  </si>
  <si>
    <t>Gestión - Eficacia - Semestral</t>
  </si>
  <si>
    <t>E570 Operación y mantenimiento de los procesos de distribución y de comercialización de energía eléctrica</t>
  </si>
  <si>
    <t>Contribuir a optimizar la operación y expansión de infraestructura eléctrica nacional Optimizar la operación y expansión de infraestructura eléctrica nacional. mediante la operación ininterrumpida de las líneas y subestaciones de distribución.</t>
  </si>
  <si>
    <t>Sectorial/Transversal:</t>
  </si>
  <si>
    <t>[(Energía recibida en los últimos 12 meses (año móvil) por concepto de generación propia y entregas de permisionarios, así como de importación de energía - Energía entregada a los usuarios en diferentes tensiones en los últimos 12 meses (año móvil), incluyendo porteo, exportación, los usos propios y generales)*100] / Energía recibida en los últimos 12 meses (año móvil) por concepto de generación propia y entregas de permisionarios, así como de importación de energía</t>
  </si>
  <si>
    <t>Pérdidas totales de energía eléctrica (PET).</t>
  </si>
  <si>
    <t xml:space="preserve">Tiempo de Interrupción por Usuario de Distribución (TIUD). </t>
  </si>
  <si>
    <t>Suma de los productos de la duración en minutos de cada interrupción atribuible a Distribución por el número de usuarios afectados en la interrupción / número total de usuarios.</t>
  </si>
  <si>
    <t>Otra-minutos/usuario</t>
  </si>
  <si>
    <t>Los usuarios del servicio de energía que proporciona la Comisión Federal de Electricidad reciben un servicio eléctrico de calidad que les permita obtener un servicio continuo y que no son afectados por fallas en líneas, atribuibles a Distribución.</t>
  </si>
  <si>
    <t>Volumen de ventas de energia en GWh para el usuarios final</t>
  </si>
  <si>
    <t>ES la suma de la energia facturada en todas las tarifas de suministro electrico a nivel nacional.</t>
  </si>
  <si>
    <t>GWH</t>
  </si>
  <si>
    <t>Estratégico - Eficacia - Trimestral</t>
  </si>
  <si>
    <t>Inconformidades por cada mil usuarios (IMU)</t>
  </si>
  <si>
    <t>NIU=(Número total de inconformidades procedentes presentadas por los usuarios / número acumulado de usuarios totales) por 1000</t>
  </si>
  <si>
    <t>Inconformidad</t>
  </si>
  <si>
    <t>Energía eléctrica distribuida en condiciones óptimas de operación, y con interrupciones mínimas del suministro de energía eléctrica atribuibles a distribución.</t>
  </si>
  <si>
    <t>Compromisos de Servicio Conexion de Suministros en Baja Tension</t>
  </si>
  <si>
    <t>Cada evento se inicia cuando el cliente hace la solicitud por cualquier medio y se dara porterminado cuando se reciba la notificasion del personal de campo de la hora en que el suministro quedo conectadoel lapso de tiempo se determina en dias naturales con un decimal.</t>
  </si>
  <si>
    <t>Estratégico - Eficiencia - Trimestral</t>
  </si>
  <si>
    <t>Número de interrupciones por usuario (NIU)</t>
  </si>
  <si>
    <t>NIU=Número de interrupciones del servicio eléctrico que afectan a llos usuarios por causas atribuibles a Distribución / Usuarios en el periodo considerado.</t>
  </si>
  <si>
    <t>Otra-Número de interrupciones por usuario</t>
  </si>
  <si>
    <t>Mantener e incrementar la infraestructura eléctrica de distribución que permita atender las contingencias y operar adecuadamente el sistema de Distribución</t>
  </si>
  <si>
    <t xml:space="preserve">Porcentaje  de Incremento en la capacidad instalada en las subestaciones de distribución (nueva y rehabilitada). </t>
  </si>
  <si>
    <t xml:space="preserve">ICSD=100 x Incremento de capacidad en subestaciones de distribución en el año / Capacidad total instalada en subestaciones de distribución. </t>
  </si>
  <si>
    <t>E578 Apoyo al desarrollo sustentable de comunidades afectadas por la instalación de la infraestructura eléctrica</t>
  </si>
  <si>
    <t>Contribuir a ampliar la utilización de fuentes de energía limpias y renovables, promoviendo la eficiencia energética y la responsabilidad social y ambiental mediante programas de apoyo al desarrollo sustentable</t>
  </si>
  <si>
    <t>Infraestructura</t>
  </si>
  <si>
    <t>Proyectos Realizados</t>
  </si>
  <si>
    <t>Proyecto</t>
  </si>
  <si>
    <t>Estratégico - Eficacia - Sexenal</t>
  </si>
  <si>
    <t>Las comunidades aledañas a las obras de infraestructura eléctrica cuentan con proyectos de infraestructura social y ambiental</t>
  </si>
  <si>
    <t>Ejecución</t>
  </si>
  <si>
    <t>Proyectos ejecutados</t>
  </si>
  <si>
    <t>Programas de desarrollo sustentable concluidos.</t>
  </si>
  <si>
    <t>Concluidos</t>
  </si>
  <si>
    <t>Proyectos concluidos</t>
  </si>
  <si>
    <t>Gestión - Eficiencia - Semestral</t>
  </si>
  <si>
    <t>Gestion de la ejecución de los programas de apoyo al desarrollo sustentable</t>
  </si>
  <si>
    <t>Ejercido en millones de pesos reportados</t>
  </si>
  <si>
    <t>Otra-millones de pesos</t>
  </si>
  <si>
    <t>Gestión - Economía - Trimestral</t>
  </si>
  <si>
    <t>F571 Promoción de medidas para el ahorro y uso eficiente de la energía eléctrica</t>
  </si>
  <si>
    <t>Contribuir a ampliar la utilización de fuentes de energía limpias y renovables, promoviendo la eficiencia energética y la responsabilidad social y ambiental. mediante acciones de ahorro y uso eficiente de la energía eléctrica.</t>
  </si>
  <si>
    <t>Porcentaje de ahorro potencial de energía eléctrica anual correspondiente a las evaluaciones de eficiencia energética viables</t>
  </si>
  <si>
    <t>Suma del ahorro potencial de energía eléctrica de las evaluaciones de eficiencia energética viables (en GWh), dividido entre la meta del periodo y multiplicado por cien  (Suma de ahorro potencial de energía eléctrica de cada proyecto en el periodo) (1/15.2) * 100.</t>
  </si>
  <si>
    <t>Los ciudadanos y los trabajadores de la Comisión Federal de Electricidad desarrollan una cultura del ahorro y eficiencia energética.</t>
  </si>
  <si>
    <t>Tasa de crecimiento de acciones para fomentar el ahorro y uso eficiente de  energía eléctrica</t>
  </si>
  <si>
    <t>(Total de acciones realizadas para fomentar el ahorro y uso eficiente de energía eléctrica en el periodo actual) / (total acciones realizadas para fomentar el ahorro y uso eficiente de energía eléctrica en el periodo anterior) -1 * 100</t>
  </si>
  <si>
    <t>Tasa de variación</t>
  </si>
  <si>
    <t>Evaluaciones realizadas a tecnologías y a proyectos de eficiencia energética en instalaciones e inmuebles de la Comisión Federal de Electricidad.</t>
  </si>
  <si>
    <t>Total de evaluaciones de eficiencia energética realizadas</t>
  </si>
  <si>
    <t>Suma de evaluaciones de eficiencia energética de tecnologías ahorradoras y de proyectos en instalaciones e inmuebles de la Comisión Federal de Electricidad, realizadas en el periodo.</t>
  </si>
  <si>
    <t>Actividad</t>
  </si>
  <si>
    <t>Capacitaciones y asesorías en ahorro y uso eficiente de la energía eléctrica impartidas a los trabajadores de la Comisión Federal Electricidad y a los ciudadanos.</t>
  </si>
  <si>
    <t>Tasa de crecimiento de personas capacitadas y asesoradas en ahorro y uso eficiente de la energía eléctrica</t>
  </si>
  <si>
    <t>(Total de personas capacitadas y asesoradas sobre el ahorro y uso eficiente de energía eléctrica en el periodo) / (total de personas capacitadas y asesoradas sobre el ahorro y uso eficiente de energía eléctrica en el periodo correspondiente anterior) - 1 * 100</t>
  </si>
  <si>
    <t>Evento</t>
  </si>
  <si>
    <t>Atención de las solicitudes de capacitación y asesoría.</t>
  </si>
  <si>
    <t>Porcentaje de solicitudes de capacitaciones y asesorías atendidas.</t>
  </si>
  <si>
    <t>(Total de solicitudes atendidas en el periodo) / (total de solicitudes recibidas en el periodo) * 100</t>
  </si>
  <si>
    <t>Atención de solicitudes de evaluación de tecnologías ahorradoras y solicitudes de evaluación de proyectos de eficiencia energética en instalaciones e inmuebles de la Comisión Federal de Electricidad.</t>
  </si>
  <si>
    <t>Porcentaje de solicitudes de evaluaciones de eficiencia energética atendidas.</t>
  </si>
  <si>
    <t>(Total de solicitudes de  evaluaciones de eficiencia energética de tecnologías ahorradoras y de proyectos en instalaciones e inmuebles de la Comisión Federal de Electricidad, atendidas en el periodo) / (Total de solicitudes de evaluaciones de eficiencia energética de tecnologías ahorradoras y de proyectos en instalaciones e inmuebles de la Comisión Federal de Electricidad recibidas en el periodo) * 100</t>
  </si>
  <si>
    <t>K001 Proyectos de infraestructura económica de electricidad</t>
  </si>
  <si>
    <t>Contribuir a optimizar la operación y expansión de infraestructura eléctrica nacional Optimizar la operación y expansión de infraestructura eléctrica nacional. mediante la rehabilitación de las instalaciones de la Comisión Federal de Electricidad</t>
  </si>
  <si>
    <t>Inconformidades procedentes por cada mil usuarios</t>
  </si>
  <si>
    <t>1000xNúmero de inconformidades procedentes/Número total de usuarios</t>
  </si>
  <si>
    <t>Los usuarios de la Comisión Federal de Electricidad reciben un suministro de Energía eléctrica confiable</t>
  </si>
  <si>
    <t>Tiempo de Interrupción por Usuario de Distribución (TIUD).</t>
  </si>
  <si>
    <t>Tiempo de Interrupció por ususario de Distribución=Suma de los productos de la duración en minutos de cada interrupción atribuible a Distribución por el número de usuarios afectados en la interrupción / número total de usuarios.</t>
  </si>
  <si>
    <t>Infraestructura de generación, transmisión y distribución rehabilitada</t>
  </si>
  <si>
    <t>Avance físico en la rehabilitación de centrales generadoras de energía eléctrica</t>
  </si>
  <si>
    <t>100 *Avance físico real/Avance físico programado</t>
  </si>
  <si>
    <t>Incremento en la capacidad de las subestaciones de distribución debido a rehabilitación</t>
  </si>
  <si>
    <t>100 x Incremento de capacidad en subestaciones de distribución / Capacidad total instalada en subestaciones de distribución.</t>
  </si>
  <si>
    <t>Avance físico en la rehabilitación de  Subestaciones de Transmisión con antiguedad mayor a 30 años.</t>
  </si>
  <si>
    <t xml:space="preserve">100xNúmero de elementos rehabilitados en subestaciones de transmisión/número de elementos programados </t>
  </si>
  <si>
    <t>Administración de proyectos de infraestructura</t>
  </si>
  <si>
    <t>Administración de la realización de proyectos de rehabilitación de centrales generadoras</t>
  </si>
  <si>
    <t>100 x recursos financieros ejercidos/recursos financieros asignados</t>
  </si>
  <si>
    <t>Índice de nueva infraestructura eléctrica de la DPIF</t>
  </si>
  <si>
    <t>(Ejercido al periodo/Presupuesto anual autorizadol) *100</t>
  </si>
  <si>
    <t>Administración de la realización de proyectos de incremento y sustitución de capacidad en subestaciones de distribución</t>
  </si>
  <si>
    <t>100Xrecursos financieros ejercidos / recursos financieros asignados</t>
  </si>
  <si>
    <t>Administración de la realización de proyectos de rehabilitación de subestaciones de Transmisión.</t>
  </si>
  <si>
    <t>K014 Otros proyectos de infraestructura social</t>
  </si>
  <si>
    <t>4 Incrementar la cobertura de usuarios de combustibles y electricidad en las distintas zonas del país.</t>
  </si>
  <si>
    <t>Contribuir a ampliar la utilización de fuentes de energía limpias y renovables, promoviendo la eficiencia energética y la responsabilidad social y ambiental mediante el incremento de la cobertura del servicio de energía eléctrica en el país.</t>
  </si>
  <si>
    <t>(Población con acceso al servicio de energía eléctrica / Población total) x 100</t>
  </si>
  <si>
    <t>Población que cuenta con servicio de energía eléctrica (PSEE).</t>
  </si>
  <si>
    <t>Indicador cobertura servicio eléctrico</t>
  </si>
  <si>
    <t>(Número de habitantes electrificados en el período / habitantes totales del país)*100</t>
  </si>
  <si>
    <t>Los nuevos usuarios del Sistema Eléctrico reciben el servicio de energía eléctrica.</t>
  </si>
  <si>
    <t>Número de usuarios incorporados por el programa de electrificación</t>
  </si>
  <si>
    <t>Sumatoria de los usuarios incorporados por las obras de electrificación.</t>
  </si>
  <si>
    <t>Usuario</t>
  </si>
  <si>
    <t>Infraestructura eléctrica aumentada.</t>
  </si>
  <si>
    <t>Número de Colonias populares electrificadas</t>
  </si>
  <si>
    <t>Sumatoria de las colonias electrificadas al periodo</t>
  </si>
  <si>
    <t>Comunidad</t>
  </si>
  <si>
    <t>Número de comunidades electrificadas</t>
  </si>
  <si>
    <t>Sumatoria de las comunidades beneficiadas de acuerdo a los convenios de electrificación de comunidades</t>
  </si>
  <si>
    <t>Electrificación de nuevas poblaciones atendidas</t>
  </si>
  <si>
    <t>Kilómetros de línea en media tensión</t>
  </si>
  <si>
    <t>Sumatoria de kilómetros instalados de linea de media tensión para electrificación</t>
  </si>
  <si>
    <t>Kilómetro lineal</t>
  </si>
  <si>
    <t>Capacidad en transformación instalada</t>
  </si>
  <si>
    <t>Sumatoria de capacidad en (Megavolts Amper) de transformadores instalados.</t>
  </si>
  <si>
    <t>MVA</t>
  </si>
  <si>
    <t>K027 Mantenimiento de infraestructura</t>
  </si>
  <si>
    <t>Contribuir a optimizar la operación y expansión de infraestructura eléctrica nacional Optimizar la operación y expansión de infraestructura eléctrica nacional. mediante el mantenimiento de las instalaciones de la Comisión Federal de Electricidad, para la generación de electricidad que demanda la sociedad</t>
  </si>
  <si>
    <t>Disponibilidad de Generación</t>
  </si>
  <si>
    <t>Capacidad de producción actual/capacidad de producción instalada*100</t>
  </si>
  <si>
    <t>Los usuarios de la Comisión Federal de Electricidad reciben el suministro de energía eléctrica dentro de estándares internacionales</t>
  </si>
  <si>
    <t>Indisponibilidad por falla mas decremento</t>
  </si>
  <si>
    <t>Cantidad de energía no generada por falla mas decremento/capacidad de producción instalada*100</t>
  </si>
  <si>
    <t>Unidades generadores mantenidas en condiciones óptimas de operación.</t>
  </si>
  <si>
    <t>Cantidad de energía no generada por mantenimiento programado/Cantidad de energía total que puede generar una unidad generadora*100</t>
  </si>
  <si>
    <t>Inversión oportuna del presupuesto destinado al mantenimiento preventivo de las unidades generadoras.</t>
  </si>
  <si>
    <t>Porcentaje cumplimiento en el ejercicio del presupuesto de inversión</t>
  </si>
  <si>
    <t>Porcentaje del presupuesto autorizado que se ha gastado/1</t>
  </si>
  <si>
    <t>K028 Estudios de preinversión</t>
  </si>
  <si>
    <t>Contribuir a optimizar la capacidad productiva y de transformación de hidrocarburos, asegurando procesos eficientes y competitivos mediante El aprovechamiento de las energías renovables en la generación, la diversificación del parque de generación de electricidad y el uso eficiente de la energía con la adecuada aplicación de los recursos financieros asignados, contribuyendo a transitar hacia una economía competitiva, sustentable, resiliente y un ambiente de bajas emisiones de carbono.</t>
  </si>
  <si>
    <t>Incremento en la capacidad de generación con energías renovables. (ICER)</t>
  </si>
  <si>
    <t>Incremento en la capacidad de energía renovable = ((Capacidad actual de generación a partir de energía renovable - Capacidad inicial de generación a partir de energía renovable)/Capacidad inicial de generación a partir de fuentes renovables) * 100</t>
  </si>
  <si>
    <t>Realizar los estudios de evaluación de potencial del recurso para proponer nuevas centrales utilizando fuentes de energía limpia y renovable</t>
  </si>
  <si>
    <t>Porcentaje de proyectos de energías renovables (PPER)</t>
  </si>
  <si>
    <t>Porcentaje de proyectos de energía renovable ejecutados = (Proyectos de energía renovable ejecutados / Proyectos de energía renovable programados)*100</t>
  </si>
  <si>
    <t>Contribuir a incrementar el proceso de generación de electricidad con centrales - Unidades de energía renovable</t>
  </si>
  <si>
    <t>Capacidad de generación con recursos renovables instalados</t>
  </si>
  <si>
    <t>Capacidad instalada adicional con recursos renovables en MegaWatts</t>
  </si>
  <si>
    <t>MW</t>
  </si>
  <si>
    <t>Evaluar el aprovechamiento de los recursos financieros asignados para la ejecución de los Estudios de Preinversión autorizados.</t>
  </si>
  <si>
    <t>Administración de los recursos financieros</t>
  </si>
  <si>
    <t>Porcentaje de avance del ejercicio de recursos financieros=Recursos financieros ejercidos/Recursos financieros programados*100</t>
  </si>
  <si>
    <t>K029 Programas de adquisiciones</t>
  </si>
  <si>
    <t>Contribuir a optimizar la capacidad productiva y de transformación de hidrocarburos, asegurando procesos eficientes y competitivos mediante La atención de solicitudes para la prestación del servicio de energía eléctrica.</t>
  </si>
  <si>
    <t>Grado de Electrificación</t>
  </si>
  <si>
    <t>Población con energía eléctrica entre la población total por cien.</t>
  </si>
  <si>
    <t>Los usuarios del sector domestico, comercial, industrial, agrícola y de servicios cuentan con el servicio de energía eléctrica.</t>
  </si>
  <si>
    <t>Usuarios</t>
  </si>
  <si>
    <t>Total de usuarios del servicio de energía eléctrica</t>
  </si>
  <si>
    <t>Atención de solicitudes de servicio público de energía eléctrica.</t>
  </si>
  <si>
    <t>Solcitudes atendidas para el suministro del servicio público de energía electrica (#)</t>
  </si>
  <si>
    <t>Número de solicitudes atendidas, contadas en el Sistema de Información Estadistica Comercial.</t>
  </si>
  <si>
    <t>Solicitud</t>
  </si>
  <si>
    <t>Ejercicio del presupuesto.</t>
  </si>
  <si>
    <t xml:space="preserve">Avance del ejercicio </t>
  </si>
  <si>
    <t>Sumatoria del importe del avance acumulado en el ejercicio preupustario de los recursos para adqusición de acometidas y medidores</t>
  </si>
  <si>
    <t>Pesos</t>
  </si>
  <si>
    <t>K044 Proyectos de infraestructura económica de electricidad (Pidiregas)</t>
  </si>
  <si>
    <t>Contribuir a optimizar la operación y expansión de infraestructura eléctrica nacional mediante los recursos adecuados</t>
  </si>
  <si>
    <t>IMU - Inconformidades procedentes por los usuarios.</t>
  </si>
  <si>
    <t>Número de inconformidades procedentes por cada mil usuarios.</t>
  </si>
  <si>
    <t>El suministro de energia electrica es confiable</t>
  </si>
  <si>
    <t>TIU - Tiempo de interrupción del servicio eléctrico.</t>
  </si>
  <si>
    <t>Minutos de interrupción del servicio de energía, por usuario.</t>
  </si>
  <si>
    <t>Infraestructura disponible</t>
  </si>
  <si>
    <t>Numero de proyectos</t>
  </si>
  <si>
    <t>Supervision de la construcción</t>
  </si>
  <si>
    <t>Pago de la amortización</t>
  </si>
  <si>
    <t>Presupuesto programado</t>
  </si>
  <si>
    <t>P552 Coordinación de las funciones y recursos para la infraestructura eléctrica</t>
  </si>
  <si>
    <t>Contribuir a optimizar la operación y expansión de infraestructura eléctrica nacional mediante proyectos de infraestructura</t>
  </si>
  <si>
    <t xml:space="preserve">Incremento  </t>
  </si>
  <si>
    <t>numero de proyectos entregados</t>
  </si>
  <si>
    <t>Los usuarios del sisitema eléctrico nacional cuentan con el servicio público de energía eléctrica</t>
  </si>
  <si>
    <t xml:space="preserve">Cumplimiento de Proyectos  </t>
  </si>
  <si>
    <t>proyectos gestionados en el presente ejercicio con respecto a los programados</t>
  </si>
  <si>
    <t>Proyectos de infraestructura eléctrica Gestionados</t>
  </si>
  <si>
    <t>Proyecto Gestión</t>
  </si>
  <si>
    <t>Proyectos gestionados de acuerdo con el programa</t>
  </si>
  <si>
    <t>Estratégico - Eficiencia - Semestral</t>
  </si>
  <si>
    <t>Desarrollo, Contratación, Supervisión de la construcción, mediante el Seguimiento y Control de la Gestión de los Proyectos de infraestructura eléctrica</t>
  </si>
  <si>
    <t>Desarrollo-Contratación-Supervisión</t>
  </si>
  <si>
    <t>Ejercicio entre presupuesto por cien</t>
  </si>
  <si>
    <t>R53_R585</t>
  </si>
  <si>
    <t>Comisión Federal de Electricidad</t>
  </si>
  <si>
    <t>TVV</t>
  </si>
  <si>
    <t>Planeación y dirección de los procesos productivos</t>
  </si>
  <si>
    <t>R53_R584</t>
  </si>
  <si>
    <t>Adquisición de energía eléctrica a los Productores Externos</t>
  </si>
  <si>
    <t>R53_R582</t>
  </si>
  <si>
    <t>Seguridad física en las instalaciones de electricidad</t>
  </si>
  <si>
    <t>R53_P553</t>
  </si>
  <si>
    <t>Planeación del Sistema Eléctrico de la infraestructura de CFE</t>
  </si>
  <si>
    <t>R53_P552</t>
  </si>
  <si>
    <t>Coordinación de las funciones y recursos para la infraestructura eléctrica</t>
  </si>
  <si>
    <t>R53_K044</t>
  </si>
  <si>
    <t>Proyectos de infraestructura económica de electricidad (Pidiregas)</t>
  </si>
  <si>
    <t>R53_K029</t>
  </si>
  <si>
    <t>Programas de adquisiciones</t>
  </si>
  <si>
    <t>R53_K028</t>
  </si>
  <si>
    <t>Estudios de Preinversión</t>
  </si>
  <si>
    <t>R53_K027</t>
  </si>
  <si>
    <t>Mantenimiento de Infraestructura</t>
  </si>
  <si>
    <t>R53_K025</t>
  </si>
  <si>
    <t>Proyectos de inmuebles (oficinas administrativas)</t>
  </si>
  <si>
    <t>R53_K014</t>
  </si>
  <si>
    <t>Otros proyectos de infraestructura social</t>
  </si>
  <si>
    <t>R53_K001</t>
  </si>
  <si>
    <t>Proyectos de infraestructura económica de electricidad</t>
  </si>
  <si>
    <t>R53_F571</t>
  </si>
  <si>
    <t>Promoción de medidas para el ahorro y uso eficiente de la energía eléctrica</t>
  </si>
  <si>
    <t>R53_E578</t>
  </si>
  <si>
    <t>Apoyo al desarrollo sustentable de comunidades afectadas por la instalación de la infraestructura eléctrica</t>
  </si>
  <si>
    <t>R53_E570</t>
  </si>
  <si>
    <t>Operación y mantenimiento de los procesos de distribución y de comercialización de energía eléctrica</t>
  </si>
  <si>
    <t>R53_E567</t>
  </si>
  <si>
    <t>Operación y mantenimiento a líneas de transmisión, subestaciones de transformación y red fibra óptica</t>
  </si>
  <si>
    <t>R53_E563</t>
  </si>
  <si>
    <t>Suministro de energéticos a las centrales generadoras de electricidad</t>
  </si>
  <si>
    <t>R53_E562</t>
  </si>
  <si>
    <t>Operación, mantenimiento y recarga de la Nucleoeléctrica Laguna Verde </t>
  </si>
  <si>
    <t>R53_E561</t>
  </si>
  <si>
    <t>Operación y mantenimiento de las centrales generadoras de energía eléctrica</t>
  </si>
  <si>
    <t>R53_E555</t>
  </si>
  <si>
    <t>Operación Red de Fibra Óptica  y apoyo tecnológico a los procesos productivos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</si>
  <si>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</si>
  <si>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</si>
  <si>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</si>
  <si>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</si>
  <si>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</si>
  <si>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</si>
  <si>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Ser una empresa de energía comprometida con sus clientes, cumpliendo su mandato de Empresa Productiva del Estado con rentabilidad atractiva y solidez financiera, sustentable y responsable con el medio ambiente.</t>
    </r>
  </si>
  <si>
    <t>TVV
Comisión Federal de Electricidad</t>
  </si>
  <si>
    <t>4 (Erogaciones para la Igualdad entre Mujeres y Hombres), 10 (Recursos para la adaptación y mitigación de los efectos del Cambio Climático)</t>
  </si>
  <si>
    <t>4 (Erogaciones para la Igualdad entre Mujeres y Hombres)</t>
  </si>
  <si>
    <t>5 (Estrategia de Transición para Promover el Uso de Tecnologías y Combustibles más Limpios), 10 (Recursos para la adaptación y mitigación de los efectos del Cambio Climático)</t>
  </si>
  <si>
    <t>Indicadores y Metas para Resultados de los Programas Presupuestarios</t>
  </si>
  <si>
    <t>E555 Operación Red de Fibra Óptica  y apoyo tecnológico a los procesos productivos</t>
  </si>
  <si>
    <t xml:space="preserve">Enfoques Transversales </t>
  </si>
  <si>
    <t>Alineación al Plan Nacional de Desarrollo 2013 -2018</t>
  </si>
  <si>
    <t>                    Objetivo de la Meta Nacional</t>
  </si>
  <si>
    <r>
      <t xml:space="preserve">                    </t>
    </r>
    <r>
      <rPr>
        <sz val="9"/>
        <color indexed="8"/>
        <rFont val="Soberana Sans"/>
        <family val="3"/>
      </rPr>
      <t>6 Abastecer de energía al país con precios competitivos, calidad y eficiencia a lo largo de la cadena productiva</t>
    </r>
  </si>
  <si>
    <t>                                        Estrategia del Objetivo</t>
  </si>
  <si>
    <r>
      <t xml:space="preserve">                                        </t>
    </r>
    <r>
      <rPr>
        <sz val="9"/>
        <color indexed="8"/>
        <rFont val="Soberana Sans"/>
        <family val="3"/>
      </rPr>
      <t>2 Asegurar el abastecimiento racional de energía eléctrica a lo largo del país</t>
    </r>
  </si>
  <si>
    <t>                                        Estrategia Transversal</t>
  </si>
  <si>
    <r>
      <t xml:space="preserve">                                        </t>
    </r>
    <r>
      <rPr>
        <sz val="9"/>
        <color indexed="8"/>
        <rFont val="Soberana Sans"/>
        <family val="3"/>
      </rPr>
      <t>1 Democratizar la Productividad</t>
    </r>
  </si>
  <si>
    <t>Programa</t>
  </si>
  <si>
    <r>
      <t xml:space="preserve">                              </t>
    </r>
    <r>
      <rPr>
        <b/>
        <sz val="9"/>
        <color indexed="8"/>
        <rFont val="Soberana Sans"/>
        <family val="3"/>
      </rPr>
      <t>Objetivo</t>
    </r>
  </si>
  <si>
    <t>                              2 Optimizar la operación y expansión de infraestructura eléctrica nacional.</t>
  </si>
  <si>
    <t>Indicadores y Metas de la FID</t>
  </si>
  <si>
    <t>Unidad Responsable*:</t>
  </si>
  <si>
    <t>Método de Cálculo</t>
  </si>
  <si>
    <t>Ingresos extraordinarios totales por aprovechamiento de la infraestructura</t>
  </si>
  <si>
    <t>Sumatoria de los ingresos por servicios externos</t>
  </si>
  <si>
    <t>Millones de pesos</t>
  </si>
  <si>
    <t>Estratégico - Economía - Trimestral</t>
  </si>
  <si>
    <t>K024 Otros proyectos de infraestructura gubernamental</t>
  </si>
  <si>
    <t>Seguimiento del Gasto de Inversión Autorizado</t>
  </si>
  <si>
    <t>(Presupuesto Ejercido / Presupuesto Autorizado) x 100</t>
  </si>
  <si>
    <t>Gestión - Eficacia - Anual</t>
  </si>
  <si>
    <t>K025 Proyectos de inmuebles (oficinas administrativas)</t>
  </si>
  <si>
    <t>Seguimiento del Gasto de Inversión Autorizado de inmuebles</t>
  </si>
  <si>
    <t xml:space="preserve">(Presupuesto Ejercido / Presupuesto Autorizado) x 100 </t>
  </si>
  <si>
    <t>P553 Planeación del Sistema Eléctrico de la infraestructura de CFE</t>
  </si>
  <si>
    <t>Medición del Desempeño Estratégico</t>
  </si>
  <si>
    <t>Porcentaje de cumplimiento = (Número de Indicadores Estratégicos Monitoreados a diciembre/Número de Indicadores Estratégicos Programados a diciembre)*100</t>
  </si>
  <si>
    <t>R582 Seguridad física en las instalaciones de electricidad</t>
  </si>
  <si>
    <t>Seguimiento del Gasto Corriente Autorizado</t>
  </si>
  <si>
    <t>R584 Adquisición de energía eléctrica a los Productores Externos</t>
  </si>
  <si>
    <t>Facturas válidas enviadas para trámite</t>
  </si>
  <si>
    <t>(Facturas tramitadas para pago/Total Facturas válidas recibidas)*100</t>
  </si>
  <si>
    <t>Otra-Facturas</t>
  </si>
  <si>
    <t>R585 Planeación y dirección de los procesos productivos</t>
  </si>
  <si>
    <t xml:space="preserve">Compromisos de Servicio </t>
  </si>
  <si>
    <t>(Suma de los servicios cumplidos de todos los indicadores considerados en todo el país/Total de servicios requeridos para todos los indicadores en todo el país)*100</t>
  </si>
  <si>
    <t>Otros proyectos de infraestructura gubernamental</t>
  </si>
  <si>
    <t>R53_K024</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</si>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</sst>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7">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4"/>
      <color indexed="9"/>
      <name val="Soberana Titular"/>
      <family val="3"/>
    </font>
    <font>
      <b/>
      <sz val="11"/>
      <color indexed="23"/>
      <name val="Soberana Sans"/>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9"/>
      <color theme="1"/>
      <name val="Soberana Sans"/>
      <family val="3"/>
    </font>
    <font>
      <b/>
      <sz val="14"/>
      <color theme="0"/>
      <name val="Soberana Titular"/>
      <family val="3"/>
    </font>
    <font>
      <b/>
      <sz val="11"/>
      <color rgb="FF808080"/>
      <name val="Soberana Sans"/>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top style="thin">
        <color rgb="FF000000"/>
      </top>
      <bottom style="thin">
        <color rgb="FF000000"/>
      </bottom>
    </border>
    <border>
      <left/>
      <right/>
      <top/>
      <bottom style="thick">
        <color rgb="FFC40000"/>
      </bottom>
    </border>
    <border>
      <left/>
      <right/>
      <top/>
      <bottom style="medium"/>
    </border>
    <border>
      <left/>
      <right style="thin">
        <color rgb="FF000000"/>
      </right>
      <top/>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ck">
        <color rgb="FFC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8">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2" xfId="0" applyFill="1" applyBorder="1" applyAlignment="1">
      <alignment wrapText="1"/>
    </xf>
    <xf numFmtId="0" fontId="53" fillId="34" borderId="13" xfId="0" applyFont="1" applyFill="1" applyBorder="1" applyAlignment="1">
      <alignment wrapText="1"/>
    </xf>
    <xf numFmtId="0" fontId="53" fillId="34" borderId="14" xfId="0" applyFont="1" applyFill="1" applyBorder="1" applyAlignment="1">
      <alignment wrapText="1"/>
    </xf>
    <xf numFmtId="0" fontId="54" fillId="0" borderId="0" xfId="0" applyFont="1" applyBorder="1" applyAlignment="1">
      <alignment/>
    </xf>
    <xf numFmtId="0" fontId="54" fillId="0" borderId="15" xfId="0" applyFont="1" applyBorder="1" applyAlignment="1">
      <alignment wrapText="1"/>
    </xf>
    <xf numFmtId="0" fontId="54" fillId="0" borderId="16" xfId="0" applyFont="1" applyBorder="1" applyAlignment="1">
      <alignment/>
    </xf>
    <xf numFmtId="0" fontId="54" fillId="0" borderId="16" xfId="0" applyFont="1" applyBorder="1" applyAlignment="1">
      <alignment wrapText="1"/>
    </xf>
    <xf numFmtId="0" fontId="55" fillId="35" borderId="17" xfId="46" applyFont="1" applyFill="1" applyBorder="1" applyAlignment="1">
      <alignment horizontal="center" vertical="center"/>
    </xf>
    <xf numFmtId="0" fontId="0" fillId="35" borderId="0" xfId="0" applyFill="1" applyAlignment="1">
      <alignment/>
    </xf>
    <xf numFmtId="0" fontId="56" fillId="33" borderId="18" xfId="0" applyFont="1" applyFill="1" applyBorder="1" applyAlignment="1">
      <alignment horizontal="center" vertical="center" wrapText="1"/>
    </xf>
    <xf numFmtId="0" fontId="56" fillId="33"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164" fontId="52" fillId="34" borderId="10" xfId="0" applyNumberFormat="1" applyFont="1" applyFill="1" applyBorder="1" applyAlignment="1">
      <alignment horizontal="center" wrapText="1"/>
    </xf>
    <xf numFmtId="0" fontId="51" fillId="33" borderId="10" xfId="0" applyFont="1" applyFill="1" applyBorder="1" applyAlignment="1">
      <alignment vertical="center" wrapText="1"/>
    </xf>
    <xf numFmtId="0" fontId="0" fillId="0" borderId="0" xfId="0" applyAlignment="1">
      <alignment/>
    </xf>
    <xf numFmtId="0" fontId="57" fillId="0" borderId="0" xfId="0" applyFont="1" applyBorder="1" applyAlignment="1">
      <alignment vertical="center" wrapText="1"/>
    </xf>
    <xf numFmtId="164" fontId="58" fillId="34" borderId="10" xfId="0" applyNumberFormat="1" applyFont="1" applyFill="1" applyBorder="1" applyAlignment="1">
      <alignment horizontal="center" wrapText="1"/>
    </xf>
    <xf numFmtId="0" fontId="51" fillId="36" borderId="21" xfId="0" applyFont="1" applyFill="1" applyBorder="1" applyAlignment="1">
      <alignment wrapText="1"/>
    </xf>
    <xf numFmtId="0" fontId="52" fillId="34" borderId="13" xfId="0" applyFont="1" applyFill="1" applyBorder="1" applyAlignment="1">
      <alignment horizontal="center" wrapText="1"/>
    </xf>
    <xf numFmtId="0" fontId="0" fillId="34" borderId="10" xfId="0" applyFill="1" applyBorder="1" applyAlignment="1">
      <alignment wrapText="1"/>
    </xf>
    <xf numFmtId="164" fontId="3" fillId="34" borderId="10" xfId="0" applyNumberFormat="1" applyFont="1" applyFill="1" applyBorder="1" applyAlignment="1">
      <alignment horizontal="center" wrapText="1"/>
    </xf>
    <xf numFmtId="0" fontId="59" fillId="33" borderId="0" xfId="0" applyFont="1" applyFill="1" applyAlignment="1">
      <alignment horizontal="center" vertical="center" wrapText="1"/>
    </xf>
    <xf numFmtId="0" fontId="60" fillId="34" borderId="0" xfId="0" applyFont="1" applyFill="1" applyAlignment="1">
      <alignment horizontal="left" wrapText="1"/>
    </xf>
    <xf numFmtId="0" fontId="60" fillId="34" borderId="22" xfId="0" applyFont="1" applyFill="1" applyBorder="1" applyAlignment="1">
      <alignment horizontal="left" wrapText="1"/>
    </xf>
    <xf numFmtId="0" fontId="61" fillId="0" borderId="0" xfId="0" applyFont="1" applyAlignment="1">
      <alignment horizontal="center" vertical="center" wrapText="1"/>
    </xf>
    <xf numFmtId="0" fontId="61" fillId="0" borderId="0" xfId="0" applyFont="1" applyAlignment="1">
      <alignment horizontal="center" vertical="center"/>
    </xf>
    <xf numFmtId="0" fontId="4"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62" fillId="0" borderId="23" xfId="0" applyFont="1" applyBorder="1" applyAlignment="1">
      <alignment horizontal="justify" wrapText="1"/>
    </xf>
    <xf numFmtId="0" fontId="59" fillId="33" borderId="20" xfId="0" applyFont="1" applyFill="1" applyBorder="1" applyAlignment="1">
      <alignment horizontal="center" vertical="center" wrapText="1"/>
    </xf>
    <xf numFmtId="0" fontId="59" fillId="33" borderId="19" xfId="0" applyFont="1" applyFill="1" applyBorder="1" applyAlignment="1">
      <alignment horizontal="center" vertical="center" wrapText="1"/>
    </xf>
    <xf numFmtId="0" fontId="59" fillId="33" borderId="18" xfId="0" applyFont="1" applyFill="1" applyBorder="1" applyAlignment="1">
      <alignment horizontal="center" vertical="center"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24" xfId="0" applyFont="1" applyFill="1" applyBorder="1" applyAlignment="1">
      <alignment horizontal="left" vertical="top" wrapText="1" indent="3"/>
    </xf>
    <xf numFmtId="0" fontId="52" fillId="34" borderId="0" xfId="0" applyFont="1" applyFill="1" applyAlignment="1">
      <alignment vertical="top" wrapText="1"/>
    </xf>
    <xf numFmtId="0" fontId="52" fillId="34" borderId="24" xfId="0" applyFont="1" applyFill="1" applyBorder="1" applyAlignment="1">
      <alignment vertical="top" wrapText="1"/>
    </xf>
    <xf numFmtId="0" fontId="63" fillId="33" borderId="21" xfId="0" applyFont="1" applyFill="1" applyBorder="1" applyAlignment="1">
      <alignment horizontal="center" vertical="top" wrapText="1"/>
    </xf>
    <xf numFmtId="0" fontId="63" fillId="33" borderId="25" xfId="0" applyFont="1" applyFill="1" applyBorder="1" applyAlignment="1">
      <alignment horizontal="center" vertical="top" wrapText="1"/>
    </xf>
    <xf numFmtId="0" fontId="63" fillId="33" borderId="26" xfId="0" applyFont="1" applyFill="1" applyBorder="1" applyAlignment="1">
      <alignment horizontal="center" vertical="top" wrapText="1"/>
    </xf>
    <xf numFmtId="0" fontId="52" fillId="37" borderId="21" xfId="0" applyFont="1" applyFill="1" applyBorder="1" applyAlignment="1">
      <alignment horizontal="center" wrapText="1"/>
    </xf>
    <xf numFmtId="0" fontId="52" fillId="37" borderId="25" xfId="0" applyFont="1" applyFill="1" applyBorder="1" applyAlignment="1">
      <alignment horizontal="center" wrapText="1"/>
    </xf>
    <xf numFmtId="0" fontId="52" fillId="37" borderId="26" xfId="0" applyFont="1" applyFill="1" applyBorder="1" applyAlignment="1">
      <alignment horizontal="center" wrapText="1"/>
    </xf>
    <xf numFmtId="0" fontId="53" fillId="34" borderId="0" xfId="0" applyFont="1" applyFill="1" applyAlignment="1">
      <alignment wrapText="1"/>
    </xf>
    <xf numFmtId="0" fontId="0" fillId="34" borderId="27" xfId="0" applyFill="1" applyBorder="1" applyAlignment="1">
      <alignment vertical="top" wrapText="1"/>
    </xf>
    <xf numFmtId="0" fontId="0" fillId="34" borderId="28" xfId="0" applyFill="1" applyBorder="1" applyAlignment="1">
      <alignment vertical="top" wrapText="1"/>
    </xf>
    <xf numFmtId="0" fontId="52" fillId="34" borderId="29" xfId="0" applyFont="1" applyFill="1" applyBorder="1" applyAlignment="1">
      <alignment vertical="top" wrapText="1"/>
    </xf>
    <xf numFmtId="0" fontId="52" fillId="34" borderId="12" xfId="0" applyFont="1" applyFill="1" applyBorder="1" applyAlignment="1">
      <alignment vertical="top" wrapText="1"/>
    </xf>
    <xf numFmtId="0" fontId="52" fillId="34" borderId="30"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24" xfId="0" applyFont="1" applyFill="1" applyBorder="1" applyAlignment="1">
      <alignment vertical="top" wrapText="1"/>
    </xf>
    <xf numFmtId="0" fontId="53" fillId="34" borderId="21" xfId="0" applyFont="1" applyFill="1" applyBorder="1" applyAlignment="1">
      <alignment wrapText="1"/>
    </xf>
    <xf numFmtId="0" fontId="53" fillId="34" borderId="25" xfId="0" applyFont="1" applyFill="1" applyBorder="1" applyAlignment="1">
      <alignment wrapText="1"/>
    </xf>
    <xf numFmtId="0" fontId="53" fillId="34" borderId="26" xfId="0" applyFont="1" applyFill="1" applyBorder="1" applyAlignment="1">
      <alignment wrapText="1"/>
    </xf>
    <xf numFmtId="0" fontId="53" fillId="34" borderId="31" xfId="0" applyFont="1" applyFill="1" applyBorder="1" applyAlignment="1">
      <alignment horizontal="left" vertical="top" wrapText="1" indent="3"/>
    </xf>
    <xf numFmtId="0" fontId="53" fillId="34" borderId="27" xfId="0" applyFont="1" applyFill="1" applyBorder="1" applyAlignment="1">
      <alignment horizontal="left" vertical="top" wrapText="1" indent="3"/>
    </xf>
    <xf numFmtId="0" fontId="53" fillId="34" borderId="28" xfId="0" applyFont="1" applyFill="1" applyBorder="1" applyAlignment="1">
      <alignment horizontal="left" vertical="top" wrapText="1" indent="3"/>
    </xf>
    <xf numFmtId="4" fontId="64" fillId="34" borderId="21" xfId="0" applyNumberFormat="1" applyFont="1" applyFill="1" applyBorder="1" applyAlignment="1">
      <alignment horizontal="left" vertical="top" wrapText="1"/>
    </xf>
    <xf numFmtId="4" fontId="64" fillId="34" borderId="25" xfId="0" applyNumberFormat="1" applyFont="1" applyFill="1" applyBorder="1" applyAlignment="1">
      <alignment horizontal="left" vertical="top" wrapText="1"/>
    </xf>
    <xf numFmtId="4" fontId="64" fillId="34" borderId="26" xfId="0" applyNumberFormat="1" applyFont="1" applyFill="1" applyBorder="1" applyAlignment="1">
      <alignment horizontal="left" vertical="top" wrapText="1"/>
    </xf>
    <xf numFmtId="0" fontId="0" fillId="34" borderId="11" xfId="0" applyFill="1" applyBorder="1" applyAlignment="1">
      <alignment vertical="top" wrapText="1"/>
    </xf>
    <xf numFmtId="0" fontId="53" fillId="34" borderId="0" xfId="0" applyFont="1" applyFill="1" applyAlignment="1">
      <alignment vertical="top" wrapText="1"/>
    </xf>
    <xf numFmtId="0" fontId="52" fillId="37" borderId="21" xfId="0" applyFont="1" applyFill="1" applyBorder="1" applyAlignment="1">
      <alignment horizontal="right" wrapText="1"/>
    </xf>
    <xf numFmtId="0" fontId="52" fillId="37" borderId="25" xfId="0" applyFont="1" applyFill="1" applyBorder="1" applyAlignment="1">
      <alignment horizontal="right" wrapText="1"/>
    </xf>
    <xf numFmtId="0" fontId="52" fillId="37" borderId="26" xfId="0" applyFont="1" applyFill="1" applyBorder="1" applyAlignment="1">
      <alignment horizontal="right" wrapText="1"/>
    </xf>
    <xf numFmtId="0" fontId="65" fillId="33" borderId="0" xfId="0" applyFont="1" applyFill="1" applyAlignment="1">
      <alignment horizontal="center" wrapText="1"/>
    </xf>
    <xf numFmtId="0" fontId="60" fillId="34" borderId="32" xfId="0" applyFont="1" applyFill="1" applyBorder="1" applyAlignment="1">
      <alignment wrapText="1"/>
    </xf>
    <xf numFmtId="4" fontId="2" fillId="34" borderId="21" xfId="0" applyNumberFormat="1" applyFont="1" applyFill="1" applyBorder="1" applyAlignment="1">
      <alignment horizontal="left" vertical="top"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0" fontId="53" fillId="34" borderId="13" xfId="0" applyFont="1" applyFill="1" applyBorder="1" applyAlignment="1">
      <alignment wrapText="1"/>
    </xf>
    <xf numFmtId="0" fontId="53" fillId="34" borderId="14" xfId="0" applyFont="1" applyFill="1" applyBorder="1" applyAlignment="1">
      <alignment wrapText="1"/>
    </xf>
    <xf numFmtId="0" fontId="53" fillId="34" borderId="13" xfId="0" applyFont="1" applyFill="1" applyBorder="1" applyAlignment="1">
      <alignment horizontal="center" wrapText="1"/>
    </xf>
    <xf numFmtId="0" fontId="53" fillId="34" borderId="14" xfId="0" applyFont="1" applyFill="1" applyBorder="1" applyAlignment="1">
      <alignment horizontal="center" wrapText="1"/>
    </xf>
    <xf numFmtId="0" fontId="6" fillId="0" borderId="0" xfId="0" applyFont="1" applyBorder="1" applyAlignment="1">
      <alignment horizontal="center" vertical="center"/>
    </xf>
    <xf numFmtId="0" fontId="52" fillId="34" borderId="21" xfId="0" applyFont="1" applyFill="1" applyBorder="1" applyAlignment="1">
      <alignment horizontal="center" wrapText="1"/>
    </xf>
    <xf numFmtId="0" fontId="52" fillId="34" borderId="26" xfId="0" applyFont="1" applyFill="1" applyBorder="1" applyAlignment="1">
      <alignment horizontal="center" wrapText="1"/>
    </xf>
    <xf numFmtId="0" fontId="53" fillId="34" borderId="21" xfId="0" applyFont="1" applyFill="1" applyBorder="1" applyAlignment="1">
      <alignment horizontal="center" wrapText="1"/>
    </xf>
    <xf numFmtId="0" fontId="53" fillId="34" borderId="26" xfId="0" applyFont="1" applyFill="1" applyBorder="1" applyAlignment="1">
      <alignment horizontal="center" wrapText="1"/>
    </xf>
    <xf numFmtId="0" fontId="0" fillId="34" borderId="12" xfId="0" applyFill="1" applyBorder="1" applyAlignment="1">
      <alignment wrapText="1"/>
    </xf>
    <xf numFmtId="0" fontId="53" fillId="34" borderId="31" xfId="0" applyFont="1" applyFill="1" applyBorder="1" applyAlignment="1">
      <alignment vertical="top" wrapText="1"/>
    </xf>
    <xf numFmtId="0" fontId="53" fillId="34" borderId="27" xfId="0" applyFont="1" applyFill="1" applyBorder="1" applyAlignment="1">
      <alignment vertical="top" wrapText="1"/>
    </xf>
    <xf numFmtId="0" fontId="53" fillId="34" borderId="28"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1" xfId="0" applyFont="1" applyFill="1" applyBorder="1" applyAlignment="1">
      <alignment vertical="top" wrapText="1"/>
    </xf>
    <xf numFmtId="0" fontId="52" fillId="34" borderId="27" xfId="0" applyFont="1" applyFill="1" applyBorder="1" applyAlignment="1">
      <alignment vertical="top" wrapText="1"/>
    </xf>
    <xf numFmtId="0" fontId="52" fillId="34" borderId="28"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53_tvv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53_tvv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3_E561"/>
      <sheetName val="R53_E562"/>
      <sheetName val="R53_E563"/>
      <sheetName val="R53_E567"/>
      <sheetName val="R53_E570"/>
      <sheetName val="R53_E578"/>
      <sheetName val="R53_F571"/>
      <sheetName val="R53_K001"/>
      <sheetName val="R53_K014"/>
      <sheetName val="R53_K027"/>
      <sheetName val="R53_K028"/>
      <sheetName val="R53_K029"/>
      <sheetName val="R53_K044"/>
      <sheetName val="R53_P5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53_E561"/>
      <sheetName val="R53_E562"/>
      <sheetName val="R53_E563"/>
      <sheetName val="R53_E567"/>
      <sheetName val="R53_E570"/>
      <sheetName val="R53_E578"/>
      <sheetName val="R53_F571"/>
      <sheetName val="R53_K001"/>
      <sheetName val="R53_K014"/>
      <sheetName val="R53_K027"/>
      <sheetName val="R53_K028"/>
      <sheetName val="R53_K029"/>
      <sheetName val="R53_K044"/>
      <sheetName val="R53_P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46"/>
  <sheetViews>
    <sheetView showGridLines="0" tabSelected="1" zoomScalePageLayoutView="0" workbookViewId="0" topLeftCell="A1">
      <selection activeCell="A1" sqref="A1:B2"/>
    </sheetView>
  </sheetViews>
  <sheetFormatPr defaultColWidth="11.421875" defaultRowHeight="15"/>
  <cols>
    <col min="1" max="1" width="60.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28" t="s">
        <v>0</v>
      </c>
      <c r="B1" s="28"/>
      <c r="C1" s="29" t="s">
        <v>1</v>
      </c>
      <c r="D1" s="29"/>
      <c r="E1" s="29"/>
      <c r="F1" s="29"/>
    </row>
    <row r="2" spans="1:6" ht="27" customHeight="1" thickBot="1">
      <c r="A2" s="28"/>
      <c r="B2" s="28"/>
      <c r="C2" s="30"/>
      <c r="D2" s="30"/>
      <c r="E2" s="30"/>
      <c r="F2" s="30"/>
    </row>
    <row r="3" ht="15.75" thickTop="1"/>
    <row r="11" spans="1:6" ht="20.25" customHeight="1">
      <c r="A11" s="31" t="s">
        <v>330</v>
      </c>
      <c r="B11" s="32"/>
      <c r="C11" s="32"/>
      <c r="D11" s="32"/>
      <c r="E11" s="32"/>
      <c r="F11" s="32"/>
    </row>
    <row r="12" spans="1:6" ht="20.25" customHeight="1">
      <c r="A12" s="32"/>
      <c r="B12" s="32"/>
      <c r="C12" s="32"/>
      <c r="D12" s="32"/>
      <c r="E12" s="32"/>
      <c r="F12" s="32"/>
    </row>
    <row r="13" spans="1:6" ht="20.25" customHeight="1">
      <c r="A13" s="32"/>
      <c r="B13" s="32"/>
      <c r="C13" s="32"/>
      <c r="D13" s="32"/>
      <c r="E13" s="32"/>
      <c r="F13" s="32"/>
    </row>
    <row r="14" spans="1:6" ht="20.25" customHeight="1">
      <c r="A14" s="32"/>
      <c r="B14" s="32"/>
      <c r="C14" s="32"/>
      <c r="D14" s="32"/>
      <c r="E14" s="32"/>
      <c r="F14" s="32"/>
    </row>
    <row r="17" spans="1:6" ht="34.5" customHeight="1">
      <c r="A17" s="33" t="s">
        <v>329</v>
      </c>
      <c r="B17" s="34"/>
      <c r="C17" s="34"/>
      <c r="D17" s="34"/>
      <c r="E17" s="34"/>
      <c r="F17" s="34"/>
    </row>
    <row r="18" spans="1:6" ht="20.25" customHeight="1">
      <c r="A18" s="34"/>
      <c r="B18" s="34"/>
      <c r="C18" s="34"/>
      <c r="D18" s="34"/>
      <c r="E18" s="34"/>
      <c r="F18" s="34"/>
    </row>
    <row r="19" spans="1:6" ht="20.25" customHeight="1">
      <c r="A19" s="34"/>
      <c r="B19" s="34"/>
      <c r="C19" s="34"/>
      <c r="D19" s="34"/>
      <c r="E19" s="34"/>
      <c r="F19" s="34"/>
    </row>
    <row r="20" spans="1:6" ht="20.25" customHeight="1">
      <c r="A20" s="34"/>
      <c r="B20" s="34"/>
      <c r="C20" s="34"/>
      <c r="D20" s="34"/>
      <c r="E20" s="34"/>
      <c r="F20" s="34"/>
    </row>
    <row r="23" spans="2:5" ht="75" customHeight="1" thickBot="1">
      <c r="B23" s="35" t="s">
        <v>328</v>
      </c>
      <c r="C23" s="35"/>
      <c r="D23" s="35"/>
      <c r="E23" s="35"/>
    </row>
    <row r="24" spans="2:5" ht="19.5" thickBot="1">
      <c r="B24" s="36" t="s">
        <v>327</v>
      </c>
      <c r="C24" s="37"/>
      <c r="D24" s="37"/>
      <c r="E24" s="38"/>
    </row>
    <row r="25" spans="2:5" ht="29.25" thickBot="1">
      <c r="B25" s="18" t="s">
        <v>326</v>
      </c>
      <c r="C25" s="17" t="s">
        <v>325</v>
      </c>
      <c r="D25" s="17" t="s">
        <v>324</v>
      </c>
      <c r="E25" s="16" t="s">
        <v>323</v>
      </c>
    </row>
    <row r="26" spans="2:8" ht="27" thickBot="1">
      <c r="B26" s="14" t="str">
        <f aca="true" t="shared" si="0" ref="B26:B46">HYPERLINK("#'"&amp;$H26&amp;"'!A1",MID($H26,5,4))</f>
        <v>E555</v>
      </c>
      <c r="C26" s="13" t="s">
        <v>322</v>
      </c>
      <c r="D26" s="12" t="s">
        <v>283</v>
      </c>
      <c r="E26" s="11" t="s">
        <v>282</v>
      </c>
      <c r="F26" s="15"/>
      <c r="G26" s="15"/>
      <c r="H26" s="10" t="s">
        <v>321</v>
      </c>
    </row>
    <row r="27" spans="2:8" ht="27" thickBot="1">
      <c r="B27" s="14" t="str">
        <f t="shared" si="0"/>
        <v>E561</v>
      </c>
      <c r="C27" s="13" t="s">
        <v>320</v>
      </c>
      <c r="D27" s="12" t="s">
        <v>283</v>
      </c>
      <c r="E27" s="11" t="s">
        <v>282</v>
      </c>
      <c r="F27" s="15"/>
      <c r="G27" s="15"/>
      <c r="H27" s="10" t="s">
        <v>319</v>
      </c>
    </row>
    <row r="28" spans="2:8" ht="27" thickBot="1">
      <c r="B28" s="14" t="str">
        <f t="shared" si="0"/>
        <v>E562</v>
      </c>
      <c r="C28" s="13" t="s">
        <v>318</v>
      </c>
      <c r="D28" s="12" t="s">
        <v>283</v>
      </c>
      <c r="E28" s="11" t="s">
        <v>282</v>
      </c>
      <c r="F28" s="15"/>
      <c r="G28" s="15"/>
      <c r="H28" s="10" t="s">
        <v>317</v>
      </c>
    </row>
    <row r="29" spans="2:8" ht="27" thickBot="1">
      <c r="B29" s="14" t="str">
        <f t="shared" si="0"/>
        <v>E563</v>
      </c>
      <c r="C29" s="13" t="s">
        <v>316</v>
      </c>
      <c r="D29" s="12" t="s">
        <v>283</v>
      </c>
      <c r="E29" s="11" t="s">
        <v>282</v>
      </c>
      <c r="F29" s="15"/>
      <c r="G29" s="15"/>
      <c r="H29" s="10" t="s">
        <v>315</v>
      </c>
    </row>
    <row r="30" spans="2:8" ht="27" thickBot="1">
      <c r="B30" s="14" t="str">
        <f t="shared" si="0"/>
        <v>E567</v>
      </c>
      <c r="C30" s="13" t="s">
        <v>314</v>
      </c>
      <c r="D30" s="12" t="s">
        <v>283</v>
      </c>
      <c r="E30" s="11" t="s">
        <v>282</v>
      </c>
      <c r="F30" s="15"/>
      <c r="G30" s="15"/>
      <c r="H30" s="10" t="s">
        <v>313</v>
      </c>
    </row>
    <row r="31" spans="2:8" ht="39.75" thickBot="1">
      <c r="B31" s="14" t="str">
        <f t="shared" si="0"/>
        <v>E570</v>
      </c>
      <c r="C31" s="13" t="s">
        <v>312</v>
      </c>
      <c r="D31" s="12" t="s">
        <v>283</v>
      </c>
      <c r="E31" s="11" t="s">
        <v>282</v>
      </c>
      <c r="F31" s="15"/>
      <c r="G31" s="15"/>
      <c r="H31" s="10" t="s">
        <v>311</v>
      </c>
    </row>
    <row r="32" spans="2:8" ht="39.75" thickBot="1">
      <c r="B32" s="14" t="str">
        <f t="shared" si="0"/>
        <v>E578</v>
      </c>
      <c r="C32" s="13" t="s">
        <v>310</v>
      </c>
      <c r="D32" s="12" t="s">
        <v>283</v>
      </c>
      <c r="E32" s="11" t="s">
        <v>282</v>
      </c>
      <c r="F32" s="15"/>
      <c r="G32" s="15"/>
      <c r="H32" s="10" t="s">
        <v>309</v>
      </c>
    </row>
    <row r="33" spans="2:8" ht="27" thickBot="1">
      <c r="B33" s="14" t="str">
        <f t="shared" si="0"/>
        <v>F571</v>
      </c>
      <c r="C33" s="13" t="s">
        <v>308</v>
      </c>
      <c r="D33" s="12" t="s">
        <v>283</v>
      </c>
      <c r="E33" s="11" t="s">
        <v>282</v>
      </c>
      <c r="F33" s="15"/>
      <c r="G33" s="15"/>
      <c r="H33" s="10" t="s">
        <v>307</v>
      </c>
    </row>
    <row r="34" spans="2:8" ht="27" thickBot="1">
      <c r="B34" s="14" t="str">
        <f t="shared" si="0"/>
        <v>K001</v>
      </c>
      <c r="C34" s="13" t="s">
        <v>306</v>
      </c>
      <c r="D34" s="12" t="s">
        <v>283</v>
      </c>
      <c r="E34" s="11" t="s">
        <v>282</v>
      </c>
      <c r="F34" s="15"/>
      <c r="G34" s="15"/>
      <c r="H34" s="10" t="s">
        <v>305</v>
      </c>
    </row>
    <row r="35" spans="2:8" ht="15.75" thickBot="1">
      <c r="B35" s="14" t="str">
        <f t="shared" si="0"/>
        <v>K014</v>
      </c>
      <c r="C35" s="13" t="s">
        <v>304</v>
      </c>
      <c r="D35" s="12" t="s">
        <v>283</v>
      </c>
      <c r="E35" s="11" t="s">
        <v>282</v>
      </c>
      <c r="H35" s="10" t="s">
        <v>303</v>
      </c>
    </row>
    <row r="36" spans="2:8" ht="15.75" thickBot="1">
      <c r="B36" s="14" t="str">
        <f t="shared" si="0"/>
        <v>K024</v>
      </c>
      <c r="C36" s="13" t="s">
        <v>373</v>
      </c>
      <c r="D36" s="12" t="s">
        <v>283</v>
      </c>
      <c r="E36" s="11" t="s">
        <v>282</v>
      </c>
      <c r="H36" s="10" t="s">
        <v>374</v>
      </c>
    </row>
    <row r="37" spans="2:8" ht="15.75" thickBot="1">
      <c r="B37" s="14" t="str">
        <f t="shared" si="0"/>
        <v>K025</v>
      </c>
      <c r="C37" s="13" t="s">
        <v>302</v>
      </c>
      <c r="D37" s="12" t="s">
        <v>283</v>
      </c>
      <c r="E37" s="11" t="s">
        <v>282</v>
      </c>
      <c r="H37" s="10" t="s">
        <v>301</v>
      </c>
    </row>
    <row r="38" spans="2:8" ht="15.75" thickBot="1">
      <c r="B38" s="14" t="str">
        <f t="shared" si="0"/>
        <v>K027</v>
      </c>
      <c r="C38" s="13" t="s">
        <v>300</v>
      </c>
      <c r="D38" s="12" t="s">
        <v>283</v>
      </c>
      <c r="E38" s="11" t="s">
        <v>282</v>
      </c>
      <c r="H38" s="10" t="s">
        <v>299</v>
      </c>
    </row>
    <row r="39" spans="2:8" ht="15.75" thickBot="1">
      <c r="B39" s="14" t="str">
        <f t="shared" si="0"/>
        <v>K028</v>
      </c>
      <c r="C39" s="13" t="s">
        <v>298</v>
      </c>
      <c r="D39" s="12" t="s">
        <v>283</v>
      </c>
      <c r="E39" s="11" t="s">
        <v>282</v>
      </c>
      <c r="H39" s="10" t="s">
        <v>297</v>
      </c>
    </row>
    <row r="40" spans="2:8" ht="15.75" thickBot="1">
      <c r="B40" s="14" t="str">
        <f t="shared" si="0"/>
        <v>K029</v>
      </c>
      <c r="C40" s="13" t="s">
        <v>296</v>
      </c>
      <c r="D40" s="12" t="s">
        <v>283</v>
      </c>
      <c r="E40" s="11" t="s">
        <v>282</v>
      </c>
      <c r="H40" s="10" t="s">
        <v>295</v>
      </c>
    </row>
    <row r="41" spans="2:8" ht="27" thickBot="1">
      <c r="B41" s="14" t="str">
        <f t="shared" si="0"/>
        <v>K044</v>
      </c>
      <c r="C41" s="13" t="s">
        <v>294</v>
      </c>
      <c r="D41" s="12" t="s">
        <v>283</v>
      </c>
      <c r="E41" s="11" t="s">
        <v>282</v>
      </c>
      <c r="H41" s="10" t="s">
        <v>293</v>
      </c>
    </row>
    <row r="42" spans="2:8" ht="27" thickBot="1">
      <c r="B42" s="14" t="str">
        <f t="shared" si="0"/>
        <v>P552</v>
      </c>
      <c r="C42" s="13" t="s">
        <v>292</v>
      </c>
      <c r="D42" s="12" t="s">
        <v>283</v>
      </c>
      <c r="E42" s="11" t="s">
        <v>282</v>
      </c>
      <c r="H42" s="10" t="s">
        <v>291</v>
      </c>
    </row>
    <row r="43" spans="2:8" ht="27" thickBot="1">
      <c r="B43" s="14" t="str">
        <f t="shared" si="0"/>
        <v>P553</v>
      </c>
      <c r="C43" s="13" t="s">
        <v>290</v>
      </c>
      <c r="D43" s="12" t="s">
        <v>283</v>
      </c>
      <c r="E43" s="11" t="s">
        <v>282</v>
      </c>
      <c r="H43" s="10" t="s">
        <v>289</v>
      </c>
    </row>
    <row r="44" spans="2:8" ht="15.75" thickBot="1">
      <c r="B44" s="14" t="str">
        <f t="shared" si="0"/>
        <v>R582</v>
      </c>
      <c r="C44" s="13" t="s">
        <v>288</v>
      </c>
      <c r="D44" s="12" t="s">
        <v>283</v>
      </c>
      <c r="E44" s="11" t="s">
        <v>282</v>
      </c>
      <c r="H44" s="10" t="s">
        <v>287</v>
      </c>
    </row>
    <row r="45" spans="2:8" ht="27" thickBot="1">
      <c r="B45" s="14" t="str">
        <f t="shared" si="0"/>
        <v>R584</v>
      </c>
      <c r="C45" s="13" t="s">
        <v>286</v>
      </c>
      <c r="D45" s="12" t="s">
        <v>283</v>
      </c>
      <c r="E45" s="11" t="s">
        <v>282</v>
      </c>
      <c r="H45" s="10" t="s">
        <v>285</v>
      </c>
    </row>
    <row r="46" spans="2:8" ht="15.75" thickBot="1">
      <c r="B46" s="14" t="str">
        <f t="shared" si="0"/>
        <v>R585</v>
      </c>
      <c r="C46" s="13" t="s">
        <v>284</v>
      </c>
      <c r="D46" s="12" t="s">
        <v>283</v>
      </c>
      <c r="E46" s="11" t="s">
        <v>282</v>
      </c>
      <c r="H46" s="10" t="s">
        <v>281</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190</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375</v>
      </c>
      <c r="C7" s="76"/>
      <c r="D7" s="76"/>
      <c r="E7" s="76"/>
      <c r="F7" s="77"/>
    </row>
    <row r="8" spans="1:6" ht="15">
      <c r="A8" s="70" t="s">
        <v>10</v>
      </c>
      <c r="B8" s="71"/>
      <c r="C8" s="71"/>
      <c r="D8" s="71"/>
      <c r="E8" s="72"/>
      <c r="F8" s="19">
        <v>206.521186</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191</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78" t="s">
        <v>192</v>
      </c>
      <c r="B27" s="8" t="s">
        <v>105</v>
      </c>
      <c r="C27" s="78" t="s">
        <v>193</v>
      </c>
      <c r="D27" s="80" t="s">
        <v>36</v>
      </c>
      <c r="E27" s="80" t="s">
        <v>115</v>
      </c>
      <c r="F27" s="78"/>
    </row>
    <row r="28" spans="1:6" ht="71.25" customHeight="1">
      <c r="A28" s="79"/>
      <c r="B28" s="9" t="s">
        <v>194</v>
      </c>
      <c r="C28" s="79"/>
      <c r="D28" s="81"/>
      <c r="E28" s="81"/>
      <c r="F28" s="79"/>
    </row>
    <row r="29" spans="1:6" ht="71.25" customHeight="1">
      <c r="A29" s="4" t="s">
        <v>192</v>
      </c>
      <c r="B29" s="4" t="s">
        <v>195</v>
      </c>
      <c r="C29" s="4" t="s">
        <v>196</v>
      </c>
      <c r="D29" s="5" t="s">
        <v>36</v>
      </c>
      <c r="E29" s="5" t="s">
        <v>58</v>
      </c>
      <c r="F29" s="6">
        <v>98.7</v>
      </c>
    </row>
    <row r="30" spans="1:6" ht="15">
      <c r="A30" s="47" t="s">
        <v>38</v>
      </c>
      <c r="B30" s="48"/>
      <c r="C30" s="48"/>
      <c r="D30" s="48"/>
      <c r="E30" s="48"/>
      <c r="F30" s="49"/>
    </row>
    <row r="31" spans="1:6" ht="15">
      <c r="A31" s="2" t="s">
        <v>27</v>
      </c>
      <c r="B31" s="2" t="s">
        <v>28</v>
      </c>
      <c r="C31" s="2" t="s">
        <v>29</v>
      </c>
      <c r="D31" s="2" t="s">
        <v>30</v>
      </c>
      <c r="E31" s="2" t="s">
        <v>31</v>
      </c>
      <c r="F31" s="2" t="s">
        <v>32</v>
      </c>
    </row>
    <row r="32" spans="1:6" ht="24.75">
      <c r="A32" s="4" t="s">
        <v>197</v>
      </c>
      <c r="B32" s="4" t="s">
        <v>198</v>
      </c>
      <c r="C32" s="4" t="s">
        <v>199</v>
      </c>
      <c r="D32" s="5" t="s">
        <v>200</v>
      </c>
      <c r="E32" s="5" t="s">
        <v>58</v>
      </c>
      <c r="F32" s="6">
        <v>59320</v>
      </c>
    </row>
    <row r="33" spans="1:6" ht="15">
      <c r="A33" s="47" t="s">
        <v>43</v>
      </c>
      <c r="B33" s="48"/>
      <c r="C33" s="48"/>
      <c r="D33" s="48"/>
      <c r="E33" s="48"/>
      <c r="F33" s="49"/>
    </row>
    <row r="34" spans="1:6" ht="15">
      <c r="A34" s="2" t="s">
        <v>27</v>
      </c>
      <c r="B34" s="2" t="s">
        <v>28</v>
      </c>
      <c r="C34" s="2" t="s">
        <v>29</v>
      </c>
      <c r="D34" s="2" t="s">
        <v>30</v>
      </c>
      <c r="E34" s="2" t="s">
        <v>31</v>
      </c>
      <c r="F34" s="2" t="s">
        <v>32</v>
      </c>
    </row>
    <row r="35" spans="1:6" ht="15">
      <c r="A35" s="4" t="s">
        <v>201</v>
      </c>
      <c r="B35" s="4" t="s">
        <v>202</v>
      </c>
      <c r="C35" s="4" t="s">
        <v>203</v>
      </c>
      <c r="D35" s="5" t="s">
        <v>204</v>
      </c>
      <c r="E35" s="5" t="s">
        <v>81</v>
      </c>
      <c r="F35" s="6">
        <v>650</v>
      </c>
    </row>
    <row r="36" spans="1:6" ht="36.75">
      <c r="A36" s="4" t="s">
        <v>201</v>
      </c>
      <c r="B36" s="4" t="s">
        <v>205</v>
      </c>
      <c r="C36" s="4" t="s">
        <v>206</v>
      </c>
      <c r="D36" s="5" t="s">
        <v>204</v>
      </c>
      <c r="E36" s="5" t="s">
        <v>81</v>
      </c>
      <c r="F36" s="6">
        <v>1500</v>
      </c>
    </row>
    <row r="37" spans="1:6" ht="15">
      <c r="A37" s="47" t="s">
        <v>48</v>
      </c>
      <c r="B37" s="48"/>
      <c r="C37" s="48"/>
      <c r="D37" s="48"/>
      <c r="E37" s="48"/>
      <c r="F37" s="49"/>
    </row>
    <row r="38" spans="1:6" ht="15">
      <c r="A38" s="2" t="s">
        <v>27</v>
      </c>
      <c r="B38" s="2" t="s">
        <v>28</v>
      </c>
      <c r="C38" s="2" t="s">
        <v>29</v>
      </c>
      <c r="D38" s="2" t="s">
        <v>30</v>
      </c>
      <c r="E38" s="2" t="s">
        <v>31</v>
      </c>
      <c r="F38" s="2" t="s">
        <v>32</v>
      </c>
    </row>
    <row r="39" spans="1:6" ht="24.75">
      <c r="A39" s="4" t="s">
        <v>207</v>
      </c>
      <c r="B39" s="4" t="s">
        <v>208</v>
      </c>
      <c r="C39" s="4" t="s">
        <v>209</v>
      </c>
      <c r="D39" s="5" t="s">
        <v>210</v>
      </c>
      <c r="E39" s="5" t="s">
        <v>81</v>
      </c>
      <c r="F39" s="6">
        <v>1200</v>
      </c>
    </row>
    <row r="40" spans="1:6" ht="24.75">
      <c r="A40" s="4" t="s">
        <v>207</v>
      </c>
      <c r="B40" s="4" t="s">
        <v>211</v>
      </c>
      <c r="C40" s="4" t="s">
        <v>212</v>
      </c>
      <c r="D40" s="5" t="s">
        <v>213</v>
      </c>
      <c r="E40" s="5" t="s">
        <v>81</v>
      </c>
      <c r="F40" s="6">
        <v>95</v>
      </c>
    </row>
    <row r="41" spans="1:6" ht="15">
      <c r="A41" s="7"/>
      <c r="B41" s="7"/>
      <c r="C41" s="7"/>
      <c r="D41" s="7"/>
      <c r="E41" s="7"/>
      <c r="F41" s="7"/>
    </row>
    <row r="42" spans="1:6" ht="39" customHeight="1">
      <c r="A42" s="50" t="s">
        <v>377</v>
      </c>
      <c r="B42" s="50"/>
      <c r="C42" s="50"/>
      <c r="D42" s="50"/>
      <c r="E42" s="50"/>
      <c r="F42" s="5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214</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375</v>
      </c>
      <c r="C7" s="76"/>
      <c r="D7" s="76"/>
      <c r="E7" s="76"/>
      <c r="F7" s="77"/>
    </row>
    <row r="8" spans="1:6" ht="15">
      <c r="A8" s="70" t="s">
        <v>10</v>
      </c>
      <c r="B8" s="71"/>
      <c r="C8" s="71"/>
      <c r="D8" s="71"/>
      <c r="E8" s="72"/>
      <c r="F8" s="19">
        <v>5590.357448</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84.75">
      <c r="A27" s="4" t="s">
        <v>215</v>
      </c>
      <c r="B27" s="4" t="s">
        <v>216</v>
      </c>
      <c r="C27" s="4" t="s">
        <v>217</v>
      </c>
      <c r="D27" s="5" t="s">
        <v>36</v>
      </c>
      <c r="E27" s="5" t="s">
        <v>37</v>
      </c>
      <c r="F27" s="6">
        <v>89.13</v>
      </c>
    </row>
    <row r="28" spans="1:6" ht="15">
      <c r="A28" s="47" t="s">
        <v>38</v>
      </c>
      <c r="B28" s="48"/>
      <c r="C28" s="48"/>
      <c r="D28" s="48"/>
      <c r="E28" s="48"/>
      <c r="F28" s="49"/>
    </row>
    <row r="29" spans="1:6" ht="15">
      <c r="A29" s="2" t="s">
        <v>27</v>
      </c>
      <c r="B29" s="2" t="s">
        <v>28</v>
      </c>
      <c r="C29" s="2" t="s">
        <v>29</v>
      </c>
      <c r="D29" s="2" t="s">
        <v>30</v>
      </c>
      <c r="E29" s="2" t="s">
        <v>31</v>
      </c>
      <c r="F29" s="2" t="s">
        <v>32</v>
      </c>
    </row>
    <row r="30" spans="1:6" ht="36.75">
      <c r="A30" s="4" t="s">
        <v>218</v>
      </c>
      <c r="B30" s="4" t="s">
        <v>219</v>
      </c>
      <c r="C30" s="4" t="s">
        <v>220</v>
      </c>
      <c r="D30" s="5" t="s">
        <v>36</v>
      </c>
      <c r="E30" s="5" t="s">
        <v>37</v>
      </c>
      <c r="F30" s="6">
        <v>2.86</v>
      </c>
    </row>
    <row r="31" spans="1:6" ht="15">
      <c r="A31" s="47" t="s">
        <v>43</v>
      </c>
      <c r="B31" s="48"/>
      <c r="C31" s="48"/>
      <c r="D31" s="48"/>
      <c r="E31" s="48"/>
      <c r="F31" s="49"/>
    </row>
    <row r="32" spans="1:6" ht="15">
      <c r="A32" s="2" t="s">
        <v>27</v>
      </c>
      <c r="B32" s="2" t="s">
        <v>28</v>
      </c>
      <c r="C32" s="2" t="s">
        <v>29</v>
      </c>
      <c r="D32" s="2" t="s">
        <v>30</v>
      </c>
      <c r="E32" s="2" t="s">
        <v>31</v>
      </c>
      <c r="F32" s="2" t="s">
        <v>32</v>
      </c>
    </row>
    <row r="33" spans="1:6" ht="36.75">
      <c r="A33" s="4" t="s">
        <v>221</v>
      </c>
      <c r="B33" s="4" t="s">
        <v>45</v>
      </c>
      <c r="C33" s="4" t="s">
        <v>222</v>
      </c>
      <c r="D33" s="5" t="s">
        <v>36</v>
      </c>
      <c r="E33" s="5" t="s">
        <v>68</v>
      </c>
      <c r="F33" s="6">
        <v>8.01</v>
      </c>
    </row>
    <row r="34" spans="1:6" ht="15">
      <c r="A34" s="47" t="s">
        <v>48</v>
      </c>
      <c r="B34" s="48"/>
      <c r="C34" s="48"/>
      <c r="D34" s="48"/>
      <c r="E34" s="48"/>
      <c r="F34" s="49"/>
    </row>
    <row r="35" spans="1:6" ht="15">
      <c r="A35" s="2" t="s">
        <v>27</v>
      </c>
      <c r="B35" s="2" t="s">
        <v>28</v>
      </c>
      <c r="C35" s="2" t="s">
        <v>29</v>
      </c>
      <c r="D35" s="2" t="s">
        <v>30</v>
      </c>
      <c r="E35" s="2" t="s">
        <v>31</v>
      </c>
      <c r="F35" s="2" t="s">
        <v>32</v>
      </c>
    </row>
    <row r="36" spans="1:6" ht="36.75">
      <c r="A36" s="4" t="s">
        <v>223</v>
      </c>
      <c r="B36" s="4" t="s">
        <v>224</v>
      </c>
      <c r="C36" s="4" t="s">
        <v>225</v>
      </c>
      <c r="D36" s="5" t="s">
        <v>36</v>
      </c>
      <c r="E36" s="5" t="s">
        <v>141</v>
      </c>
      <c r="F36" s="6">
        <v>100</v>
      </c>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226</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333</v>
      </c>
      <c r="C7" s="76"/>
      <c r="D7" s="76"/>
      <c r="E7" s="76"/>
      <c r="F7" s="77"/>
    </row>
    <row r="8" spans="1:6" ht="15">
      <c r="A8" s="70" t="s">
        <v>10</v>
      </c>
      <c r="B8" s="71"/>
      <c r="C8" s="71"/>
      <c r="D8" s="71"/>
      <c r="E8" s="72"/>
      <c r="F8" s="19">
        <v>234.394</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54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132.75">
      <c r="A27" s="4" t="s">
        <v>227</v>
      </c>
      <c r="B27" s="4" t="s">
        <v>228</v>
      </c>
      <c r="C27" s="4" t="s">
        <v>229</v>
      </c>
      <c r="D27" s="5" t="s">
        <v>36</v>
      </c>
      <c r="E27" s="5" t="s">
        <v>58</v>
      </c>
      <c r="F27" s="6">
        <v>0</v>
      </c>
    </row>
    <row r="28" spans="1:6" ht="15">
      <c r="A28" s="47" t="s">
        <v>38</v>
      </c>
      <c r="B28" s="48"/>
      <c r="C28" s="48"/>
      <c r="D28" s="48"/>
      <c r="E28" s="48"/>
      <c r="F28" s="49"/>
    </row>
    <row r="29" spans="1:6" ht="15">
      <c r="A29" s="2" t="s">
        <v>27</v>
      </c>
      <c r="B29" s="2" t="s">
        <v>28</v>
      </c>
      <c r="C29" s="2" t="s">
        <v>29</v>
      </c>
      <c r="D29" s="2" t="s">
        <v>30</v>
      </c>
      <c r="E29" s="2" t="s">
        <v>31</v>
      </c>
      <c r="F29" s="2" t="s">
        <v>32</v>
      </c>
    </row>
    <row r="30" spans="1:6" ht="48.75">
      <c r="A30" s="4" t="s">
        <v>230</v>
      </c>
      <c r="B30" s="4" t="s">
        <v>231</v>
      </c>
      <c r="C30" s="4" t="s">
        <v>232</v>
      </c>
      <c r="D30" s="5" t="s">
        <v>36</v>
      </c>
      <c r="E30" s="5" t="s">
        <v>58</v>
      </c>
      <c r="F30" s="6">
        <v>100</v>
      </c>
    </row>
    <row r="31" spans="1:6" ht="15">
      <c r="A31" s="47" t="s">
        <v>43</v>
      </c>
      <c r="B31" s="48"/>
      <c r="C31" s="48"/>
      <c r="D31" s="48"/>
      <c r="E31" s="48"/>
      <c r="F31" s="49"/>
    </row>
    <row r="32" spans="1:6" ht="15">
      <c r="A32" s="2" t="s">
        <v>27</v>
      </c>
      <c r="B32" s="2" t="s">
        <v>28</v>
      </c>
      <c r="C32" s="2" t="s">
        <v>29</v>
      </c>
      <c r="D32" s="2" t="s">
        <v>30</v>
      </c>
      <c r="E32" s="2" t="s">
        <v>31</v>
      </c>
      <c r="F32" s="2" t="s">
        <v>32</v>
      </c>
    </row>
    <row r="33" spans="1:6" ht="36.75">
      <c r="A33" s="4" t="s">
        <v>233</v>
      </c>
      <c r="B33" s="4" t="s">
        <v>234</v>
      </c>
      <c r="C33" s="4" t="s">
        <v>235</v>
      </c>
      <c r="D33" s="5" t="s">
        <v>236</v>
      </c>
      <c r="E33" s="5" t="s">
        <v>77</v>
      </c>
      <c r="F33" s="6">
        <v>0</v>
      </c>
    </row>
    <row r="34" spans="1:6" ht="15">
      <c r="A34" s="47" t="s">
        <v>48</v>
      </c>
      <c r="B34" s="48"/>
      <c r="C34" s="48"/>
      <c r="D34" s="48"/>
      <c r="E34" s="48"/>
      <c r="F34" s="49"/>
    </row>
    <row r="35" spans="1:6" ht="15">
      <c r="A35" s="2" t="s">
        <v>27</v>
      </c>
      <c r="B35" s="2" t="s">
        <v>28</v>
      </c>
      <c r="C35" s="2" t="s">
        <v>29</v>
      </c>
      <c r="D35" s="2" t="s">
        <v>30</v>
      </c>
      <c r="E35" s="2" t="s">
        <v>31</v>
      </c>
      <c r="F35" s="2" t="s">
        <v>32</v>
      </c>
    </row>
    <row r="36" spans="1:6" ht="36.75">
      <c r="A36" s="4" t="s">
        <v>237</v>
      </c>
      <c r="B36" s="4" t="s">
        <v>238</v>
      </c>
      <c r="C36" s="4" t="s">
        <v>239</v>
      </c>
      <c r="D36" s="5" t="s">
        <v>36</v>
      </c>
      <c r="E36" s="5" t="s">
        <v>102</v>
      </c>
      <c r="F36" s="6">
        <v>100</v>
      </c>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240</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375</v>
      </c>
      <c r="C7" s="76"/>
      <c r="D7" s="76"/>
      <c r="E7" s="76"/>
      <c r="F7" s="77"/>
    </row>
    <row r="8" spans="1:6" ht="15">
      <c r="A8" s="70" t="s">
        <v>10</v>
      </c>
      <c r="B8" s="71"/>
      <c r="C8" s="71"/>
      <c r="D8" s="71"/>
      <c r="E8" s="72"/>
      <c r="F8" s="19">
        <v>1923.072128</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191</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60.75">
      <c r="A27" s="4" t="s">
        <v>241</v>
      </c>
      <c r="B27" s="4" t="s">
        <v>242</v>
      </c>
      <c r="C27" s="4" t="s">
        <v>243</v>
      </c>
      <c r="D27" s="5" t="s">
        <v>36</v>
      </c>
      <c r="E27" s="5" t="s">
        <v>58</v>
      </c>
      <c r="F27" s="6">
        <v>98.7</v>
      </c>
    </row>
    <row r="28" spans="1:6" ht="15">
      <c r="A28" s="47" t="s">
        <v>38</v>
      </c>
      <c r="B28" s="48"/>
      <c r="C28" s="48"/>
      <c r="D28" s="48"/>
      <c r="E28" s="48"/>
      <c r="F28" s="49"/>
    </row>
    <row r="29" spans="1:6" ht="15">
      <c r="A29" s="2" t="s">
        <v>27</v>
      </c>
      <c r="B29" s="2" t="s">
        <v>28</v>
      </c>
      <c r="C29" s="2" t="s">
        <v>29</v>
      </c>
      <c r="D29" s="2" t="s">
        <v>30</v>
      </c>
      <c r="E29" s="2" t="s">
        <v>31</v>
      </c>
      <c r="F29" s="2" t="s">
        <v>32</v>
      </c>
    </row>
    <row r="30" spans="1:6" ht="36.75">
      <c r="A30" s="4" t="s">
        <v>244</v>
      </c>
      <c r="B30" s="4" t="s">
        <v>245</v>
      </c>
      <c r="C30" s="4" t="s">
        <v>246</v>
      </c>
      <c r="D30" s="5" t="s">
        <v>200</v>
      </c>
      <c r="E30" s="5" t="s">
        <v>58</v>
      </c>
      <c r="F30" s="6">
        <v>41863587</v>
      </c>
    </row>
    <row r="31" spans="1:6" ht="15">
      <c r="A31" s="47" t="s">
        <v>43</v>
      </c>
      <c r="B31" s="48"/>
      <c r="C31" s="48"/>
      <c r="D31" s="48"/>
      <c r="E31" s="48"/>
      <c r="F31" s="49"/>
    </row>
    <row r="32" spans="1:6" ht="15">
      <c r="A32" s="2" t="s">
        <v>27</v>
      </c>
      <c r="B32" s="2" t="s">
        <v>28</v>
      </c>
      <c r="C32" s="2" t="s">
        <v>29</v>
      </c>
      <c r="D32" s="2" t="s">
        <v>30</v>
      </c>
      <c r="E32" s="2" t="s">
        <v>31</v>
      </c>
      <c r="F32" s="2" t="s">
        <v>32</v>
      </c>
    </row>
    <row r="33" spans="1:6" ht="24.75">
      <c r="A33" s="4" t="s">
        <v>247</v>
      </c>
      <c r="B33" s="4" t="s">
        <v>248</v>
      </c>
      <c r="C33" s="4" t="s">
        <v>249</v>
      </c>
      <c r="D33" s="5" t="s">
        <v>250</v>
      </c>
      <c r="E33" s="5" t="s">
        <v>81</v>
      </c>
      <c r="F33" s="6">
        <v>2700000</v>
      </c>
    </row>
    <row r="34" spans="1:6" ht="15">
      <c r="A34" s="47" t="s">
        <v>48</v>
      </c>
      <c r="B34" s="48"/>
      <c r="C34" s="48"/>
      <c r="D34" s="48"/>
      <c r="E34" s="48"/>
      <c r="F34" s="49"/>
    </row>
    <row r="35" spans="1:6" ht="15">
      <c r="A35" s="2" t="s">
        <v>27</v>
      </c>
      <c r="B35" s="2" t="s">
        <v>28</v>
      </c>
      <c r="C35" s="2" t="s">
        <v>29</v>
      </c>
      <c r="D35" s="2" t="s">
        <v>30</v>
      </c>
      <c r="E35" s="2" t="s">
        <v>31</v>
      </c>
      <c r="F35" s="2" t="s">
        <v>32</v>
      </c>
    </row>
    <row r="36" spans="1:6" ht="36.75">
      <c r="A36" s="4" t="s">
        <v>251</v>
      </c>
      <c r="B36" s="4" t="s">
        <v>252</v>
      </c>
      <c r="C36" s="4" t="s">
        <v>253</v>
      </c>
      <c r="D36" s="5" t="s">
        <v>254</v>
      </c>
      <c r="E36" s="5" t="s">
        <v>81</v>
      </c>
      <c r="F36" s="6">
        <v>2750000000</v>
      </c>
    </row>
    <row r="37" spans="1:6" ht="15">
      <c r="A37" s="7"/>
      <c r="B37" s="7"/>
      <c r="C37" s="7"/>
      <c r="D37" s="7"/>
      <c r="E37" s="7"/>
      <c r="F37" s="7"/>
    </row>
    <row r="38" spans="1:6" ht="43.5"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38"/>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44.421875" style="0" customWidth="1"/>
    <col min="3" max="3" width="45.7109375" style="0" bestFit="1" customWidth="1"/>
    <col min="4" max="4" width="17.140625" style="0" customWidth="1"/>
    <col min="5" max="5" width="28.140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255</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333</v>
      </c>
      <c r="C7" s="76"/>
      <c r="D7" s="76"/>
      <c r="E7" s="76"/>
      <c r="F7" s="77"/>
    </row>
    <row r="8" spans="1:6" ht="15">
      <c r="A8" s="70" t="s">
        <v>10</v>
      </c>
      <c r="B8" s="71"/>
      <c r="C8" s="71"/>
      <c r="D8" s="71"/>
      <c r="E8" s="72"/>
      <c r="F8" s="19">
        <v>18598.309779</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36.75">
      <c r="A27" s="4" t="s">
        <v>256</v>
      </c>
      <c r="B27" s="4" t="s">
        <v>257</v>
      </c>
      <c r="C27" s="4" t="s">
        <v>258</v>
      </c>
      <c r="D27" s="5" t="s">
        <v>118</v>
      </c>
      <c r="E27" s="5" t="s">
        <v>58</v>
      </c>
      <c r="F27" s="4"/>
    </row>
    <row r="28" spans="1:6" ht="15">
      <c r="A28" s="47" t="s">
        <v>38</v>
      </c>
      <c r="B28" s="48"/>
      <c r="C28" s="48"/>
      <c r="D28" s="48"/>
      <c r="E28" s="48"/>
      <c r="F28" s="49"/>
    </row>
    <row r="29" spans="1:6" ht="15">
      <c r="A29" s="2" t="s">
        <v>27</v>
      </c>
      <c r="B29" s="2" t="s">
        <v>28</v>
      </c>
      <c r="C29" s="2" t="s">
        <v>29</v>
      </c>
      <c r="D29" s="2" t="s">
        <v>30</v>
      </c>
      <c r="E29" s="2" t="s">
        <v>31</v>
      </c>
      <c r="F29" s="2" t="s">
        <v>32</v>
      </c>
    </row>
    <row r="30" spans="1:6" ht="24.75">
      <c r="A30" s="4" t="s">
        <v>259</v>
      </c>
      <c r="B30" s="4" t="s">
        <v>260</v>
      </c>
      <c r="C30" s="4" t="s">
        <v>261</v>
      </c>
      <c r="D30" s="5" t="s">
        <v>76</v>
      </c>
      <c r="E30" s="5" t="s">
        <v>58</v>
      </c>
      <c r="F30" s="4"/>
    </row>
    <row r="31" spans="1:6" ht="15">
      <c r="A31" s="47" t="s">
        <v>43</v>
      </c>
      <c r="B31" s="48"/>
      <c r="C31" s="48"/>
      <c r="D31" s="48"/>
      <c r="E31" s="48"/>
      <c r="F31" s="49"/>
    </row>
    <row r="32" spans="1:6" ht="15">
      <c r="A32" s="2" t="s">
        <v>27</v>
      </c>
      <c r="B32" s="2" t="s">
        <v>28</v>
      </c>
      <c r="C32" s="2" t="s">
        <v>29</v>
      </c>
      <c r="D32" s="2" t="s">
        <v>30</v>
      </c>
      <c r="E32" s="2" t="s">
        <v>31</v>
      </c>
      <c r="F32" s="2" t="s">
        <v>32</v>
      </c>
    </row>
    <row r="33" spans="1:6" ht="15">
      <c r="A33" s="4" t="s">
        <v>262</v>
      </c>
      <c r="B33" s="4" t="s">
        <v>263</v>
      </c>
      <c r="C33" s="4" t="s">
        <v>263</v>
      </c>
      <c r="D33" s="5" t="s">
        <v>133</v>
      </c>
      <c r="E33" s="5" t="s">
        <v>77</v>
      </c>
      <c r="F33" s="4"/>
    </row>
    <row r="34" spans="1:6" ht="15">
      <c r="A34" s="47" t="s">
        <v>48</v>
      </c>
      <c r="B34" s="48"/>
      <c r="C34" s="48"/>
      <c r="D34" s="48"/>
      <c r="E34" s="48"/>
      <c r="F34" s="49"/>
    </row>
    <row r="35" spans="1:6" ht="15">
      <c r="A35" s="2" t="s">
        <v>27</v>
      </c>
      <c r="B35" s="2" t="s">
        <v>28</v>
      </c>
      <c r="C35" s="2" t="s">
        <v>29</v>
      </c>
      <c r="D35" s="2" t="s">
        <v>30</v>
      </c>
      <c r="E35" s="2" t="s">
        <v>31</v>
      </c>
      <c r="F35" s="2" t="s">
        <v>32</v>
      </c>
    </row>
    <row r="36" spans="1:6" ht="15">
      <c r="A36" s="4" t="s">
        <v>264</v>
      </c>
      <c r="B36" s="4" t="s">
        <v>265</v>
      </c>
      <c r="C36" s="4" t="s">
        <v>266</v>
      </c>
      <c r="D36" s="5" t="s">
        <v>254</v>
      </c>
      <c r="E36" s="5" t="s">
        <v>141</v>
      </c>
      <c r="F36" s="4"/>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38"/>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31.140625" style="0" customWidth="1"/>
    <col min="3" max="3" width="45.7109375" style="0" bestFit="1" customWidth="1"/>
    <col min="4" max="4" width="17.140625" style="0" customWidth="1"/>
    <col min="5" max="5" width="29.5742187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267</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332</v>
      </c>
      <c r="C7" s="76"/>
      <c r="D7" s="76"/>
      <c r="E7" s="76"/>
      <c r="F7" s="77"/>
    </row>
    <row r="8" spans="1:6" ht="15">
      <c r="A8" s="70" t="s">
        <v>10</v>
      </c>
      <c r="B8" s="71"/>
      <c r="C8" s="71"/>
      <c r="D8" s="71"/>
      <c r="E8" s="72"/>
      <c r="F8" s="19">
        <v>2736.435622</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36.75">
      <c r="A27" s="4" t="s">
        <v>268</v>
      </c>
      <c r="B27" s="4" t="s">
        <v>269</v>
      </c>
      <c r="C27" s="4" t="s">
        <v>270</v>
      </c>
      <c r="D27" s="5" t="s">
        <v>36</v>
      </c>
      <c r="E27" s="5" t="s">
        <v>134</v>
      </c>
      <c r="F27" s="4"/>
    </row>
    <row r="28" spans="1:6" ht="15">
      <c r="A28" s="47" t="s">
        <v>38</v>
      </c>
      <c r="B28" s="48"/>
      <c r="C28" s="48"/>
      <c r="D28" s="48"/>
      <c r="E28" s="48"/>
      <c r="F28" s="49"/>
    </row>
    <row r="29" spans="1:6" ht="15">
      <c r="A29" s="2" t="s">
        <v>27</v>
      </c>
      <c r="B29" s="2" t="s">
        <v>28</v>
      </c>
      <c r="C29" s="2" t="s">
        <v>29</v>
      </c>
      <c r="D29" s="2" t="s">
        <v>30</v>
      </c>
      <c r="E29" s="2" t="s">
        <v>31</v>
      </c>
      <c r="F29" s="2" t="s">
        <v>32</v>
      </c>
    </row>
    <row r="30" spans="1:6" ht="24.75">
      <c r="A30" s="4" t="s">
        <v>271</v>
      </c>
      <c r="B30" s="4" t="s">
        <v>272</v>
      </c>
      <c r="C30" s="4" t="s">
        <v>273</v>
      </c>
      <c r="D30" s="5" t="s">
        <v>133</v>
      </c>
      <c r="E30" s="5" t="s">
        <v>58</v>
      </c>
      <c r="F30" s="4"/>
    </row>
    <row r="31" spans="1:6" ht="15">
      <c r="A31" s="47" t="s">
        <v>43</v>
      </c>
      <c r="B31" s="48"/>
      <c r="C31" s="48"/>
      <c r="D31" s="48"/>
      <c r="E31" s="48"/>
      <c r="F31" s="49"/>
    </row>
    <row r="32" spans="1:6" ht="15">
      <c r="A32" s="2" t="s">
        <v>27</v>
      </c>
      <c r="B32" s="2" t="s">
        <v>28</v>
      </c>
      <c r="C32" s="2" t="s">
        <v>29</v>
      </c>
      <c r="D32" s="2" t="s">
        <v>30</v>
      </c>
      <c r="E32" s="2" t="s">
        <v>31</v>
      </c>
      <c r="F32" s="2" t="s">
        <v>32</v>
      </c>
    </row>
    <row r="33" spans="1:6" ht="15">
      <c r="A33" s="4" t="s">
        <v>274</v>
      </c>
      <c r="B33" s="4" t="s">
        <v>275</v>
      </c>
      <c r="C33" s="4" t="s">
        <v>276</v>
      </c>
      <c r="D33" s="5" t="s">
        <v>133</v>
      </c>
      <c r="E33" s="5" t="s">
        <v>277</v>
      </c>
      <c r="F33" s="4"/>
    </row>
    <row r="34" spans="1:6" ht="15">
      <c r="A34" s="47" t="s">
        <v>48</v>
      </c>
      <c r="B34" s="48"/>
      <c r="C34" s="48"/>
      <c r="D34" s="48"/>
      <c r="E34" s="48"/>
      <c r="F34" s="49"/>
    </row>
    <row r="35" spans="1:6" ht="15">
      <c r="A35" s="2" t="s">
        <v>27</v>
      </c>
      <c r="B35" s="2" t="s">
        <v>28</v>
      </c>
      <c r="C35" s="2" t="s">
        <v>29</v>
      </c>
      <c r="D35" s="2" t="s">
        <v>30</v>
      </c>
      <c r="E35" s="2" t="s">
        <v>31</v>
      </c>
      <c r="F35" s="2" t="s">
        <v>32</v>
      </c>
    </row>
    <row r="36" spans="1:6" ht="36.75">
      <c r="A36" s="4" t="s">
        <v>278</v>
      </c>
      <c r="B36" s="4" t="s">
        <v>279</v>
      </c>
      <c r="C36" s="4" t="s">
        <v>280</v>
      </c>
      <c r="D36" s="5" t="s">
        <v>36</v>
      </c>
      <c r="E36" s="5" t="s">
        <v>145</v>
      </c>
      <c r="F36" s="4"/>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F22"/>
  <sheetViews>
    <sheetView showGridLines="0" zoomScalePageLayoutView="0" workbookViewId="0" topLeftCell="A1">
      <selection activeCell="A1" sqref="A1:B2"/>
    </sheetView>
  </sheetViews>
  <sheetFormatPr defaultColWidth="11.421875" defaultRowHeight="15"/>
  <cols>
    <col min="1" max="2" width="46.421875" style="0" customWidth="1"/>
    <col min="3" max="3" width="45.7109375" style="0" bestFit="1" customWidth="1"/>
    <col min="4" max="4" width="15.57421875" style="0" customWidth="1"/>
    <col min="5" max="5" width="27.421875" style="0" customWidth="1"/>
    <col min="6" max="6" width="17.8515625" style="0" customWidth="1"/>
  </cols>
  <sheetData>
    <row r="1" spans="1:6" ht="27" customHeight="1">
      <c r="A1" s="28" t="s">
        <v>0</v>
      </c>
      <c r="B1" s="28"/>
      <c r="C1" s="29" t="s">
        <v>334</v>
      </c>
      <c r="D1" s="29"/>
      <c r="E1" s="29"/>
      <c r="F1" s="29"/>
    </row>
    <row r="2" spans="1:6" ht="27" customHeight="1" thickBot="1">
      <c r="A2" s="28"/>
      <c r="B2" s="28"/>
      <c r="C2" s="30"/>
      <c r="D2" s="30"/>
      <c r="E2" s="30"/>
      <c r="F2" s="30"/>
    </row>
    <row r="3" ht="15.75" thickTop="1"/>
    <row r="11" spans="1:6" ht="20.25" customHeight="1">
      <c r="A11" s="31" t="s">
        <v>330</v>
      </c>
      <c r="B11" s="32"/>
      <c r="C11" s="32"/>
      <c r="D11" s="32"/>
      <c r="E11" s="32"/>
      <c r="F11" s="32"/>
    </row>
    <row r="12" spans="1:6" ht="20.25" customHeight="1">
      <c r="A12" s="32"/>
      <c r="B12" s="32"/>
      <c r="C12" s="32"/>
      <c r="D12" s="32"/>
      <c r="E12" s="32"/>
      <c r="F12" s="32"/>
    </row>
    <row r="13" spans="1:6" ht="20.25" customHeight="1">
      <c r="A13" s="32"/>
      <c r="B13" s="32"/>
      <c r="C13" s="32"/>
      <c r="D13" s="32"/>
      <c r="E13" s="32"/>
      <c r="F13" s="32"/>
    </row>
    <row r="14" spans="1:6" ht="20.25" customHeight="1">
      <c r="A14" s="32"/>
      <c r="B14" s="32"/>
      <c r="C14" s="32"/>
      <c r="D14" s="32"/>
      <c r="E14" s="32"/>
      <c r="F14" s="32"/>
    </row>
    <row r="16" spans="1:6" ht="15">
      <c r="A16" s="21"/>
      <c r="B16" s="21"/>
      <c r="C16" s="21"/>
      <c r="D16" s="21"/>
      <c r="E16" s="21"/>
      <c r="F16" s="21"/>
    </row>
    <row r="17" spans="1:6" ht="34.5" customHeight="1">
      <c r="A17" s="82" t="s">
        <v>376</v>
      </c>
      <c r="B17" s="82"/>
      <c r="C17" s="82"/>
      <c r="D17" s="82"/>
      <c r="E17" s="82"/>
      <c r="F17" s="82"/>
    </row>
    <row r="18" spans="1:6" ht="20.25" customHeight="1">
      <c r="A18" s="22"/>
      <c r="B18" s="22"/>
      <c r="C18" s="22"/>
      <c r="D18" s="22"/>
      <c r="E18" s="22"/>
      <c r="F18" s="22"/>
    </row>
    <row r="19" spans="1:6" ht="20.25" customHeight="1">
      <c r="A19" s="22"/>
      <c r="B19" s="22"/>
      <c r="C19" s="22"/>
      <c r="D19" s="22"/>
      <c r="E19" s="22"/>
      <c r="F19" s="22"/>
    </row>
    <row r="20" spans="1:6" ht="20.25" customHeight="1">
      <c r="A20" s="22"/>
      <c r="B20" s="22"/>
      <c r="C20" s="22"/>
      <c r="D20" s="22"/>
      <c r="E20" s="22"/>
      <c r="F20" s="22"/>
    </row>
    <row r="21" spans="1:6" ht="20.25" customHeight="1">
      <c r="A21" s="22"/>
      <c r="B21" s="22"/>
      <c r="C21" s="22"/>
      <c r="D21" s="22"/>
      <c r="E21" s="22"/>
      <c r="F21" s="22"/>
    </row>
    <row r="22" spans="1:6" ht="20.25" customHeight="1">
      <c r="A22" s="22"/>
      <c r="B22" s="22"/>
      <c r="C22" s="22"/>
      <c r="D22" s="22"/>
      <c r="E22" s="22"/>
      <c r="F22" s="22"/>
    </row>
  </sheetData>
  <sheetProtection/>
  <mergeCells count="4">
    <mergeCell ref="A1:B2"/>
    <mergeCell ref="C1:F2"/>
    <mergeCell ref="A11:F14"/>
    <mergeCell ref="A17:F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7.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C1"/>
    </sheetView>
  </sheetViews>
  <sheetFormatPr defaultColWidth="11.421875" defaultRowHeight="15"/>
  <cols>
    <col min="1" max="1" width="45.7109375" style="0" bestFit="1" customWidth="1"/>
    <col min="2" max="2" width="40.8515625" style="0" customWidth="1"/>
    <col min="4" max="4" width="12.7109375" style="0" customWidth="1"/>
    <col min="5" max="5" width="33.421875" style="0" customWidth="1"/>
    <col min="6" max="6" width="26.0039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335</v>
      </c>
      <c r="C4" s="60"/>
      <c r="D4" s="60"/>
      <c r="E4" s="60"/>
      <c r="F4" s="61"/>
    </row>
    <row r="5" spans="1:6" ht="15">
      <c r="A5" s="1" t="s">
        <v>5</v>
      </c>
      <c r="B5" s="59" t="s">
        <v>6</v>
      </c>
      <c r="C5" s="60"/>
      <c r="D5" s="60"/>
      <c r="E5" s="60"/>
      <c r="F5" s="61"/>
    </row>
    <row r="6" spans="1:6" ht="15">
      <c r="A6" s="1" t="s">
        <v>336</v>
      </c>
      <c r="B6" s="65" t="s">
        <v>332</v>
      </c>
      <c r="C6" s="66"/>
      <c r="D6" s="66"/>
      <c r="E6" s="66"/>
      <c r="F6" s="67"/>
    </row>
    <row r="7" spans="1:6" ht="15">
      <c r="A7" s="70" t="s">
        <v>10</v>
      </c>
      <c r="B7" s="71"/>
      <c r="C7" s="71"/>
      <c r="D7" s="71"/>
      <c r="E7" s="72"/>
      <c r="F7" s="23">
        <v>935.502078</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24.75">
      <c r="A25" s="4" t="s">
        <v>350</v>
      </c>
      <c r="B25" s="4" t="s">
        <v>351</v>
      </c>
      <c r="C25" s="85" t="s">
        <v>352</v>
      </c>
      <c r="D25" s="86"/>
      <c r="E25" s="5" t="s">
        <v>353</v>
      </c>
      <c r="F25" s="26"/>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C1"/>
    </sheetView>
  </sheetViews>
  <sheetFormatPr defaultColWidth="11.421875" defaultRowHeight="15"/>
  <cols>
    <col min="1" max="1" width="39.57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354</v>
      </c>
      <c r="C4" s="60"/>
      <c r="D4" s="60"/>
      <c r="E4" s="60"/>
      <c r="F4" s="61"/>
    </row>
    <row r="5" spans="1:6" ht="15">
      <c r="A5" s="1" t="s">
        <v>5</v>
      </c>
      <c r="B5" s="59" t="s">
        <v>6</v>
      </c>
      <c r="C5" s="60"/>
      <c r="D5" s="60"/>
      <c r="E5" s="60"/>
      <c r="F5" s="61"/>
    </row>
    <row r="6" spans="1:6" ht="15">
      <c r="A6" s="1" t="s">
        <v>336</v>
      </c>
      <c r="B6" s="75" t="s">
        <v>375</v>
      </c>
      <c r="C6" s="76"/>
      <c r="D6" s="76"/>
      <c r="E6" s="76"/>
      <c r="F6" s="77"/>
    </row>
    <row r="7" spans="1:6" ht="15">
      <c r="A7" s="70" t="s">
        <v>10</v>
      </c>
      <c r="B7" s="71"/>
      <c r="C7" s="71"/>
      <c r="D7" s="71"/>
      <c r="E7" s="72"/>
      <c r="F7" s="27" t="s">
        <v>375</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24.75">
      <c r="A25" s="4" t="s">
        <v>355</v>
      </c>
      <c r="B25" s="4" t="s">
        <v>356</v>
      </c>
      <c r="C25" s="85" t="s">
        <v>36</v>
      </c>
      <c r="D25" s="86"/>
      <c r="E25" s="5" t="s">
        <v>357</v>
      </c>
      <c r="F25" s="6">
        <v>99</v>
      </c>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358</v>
      </c>
      <c r="C4" s="60"/>
      <c r="D4" s="60"/>
      <c r="E4" s="60"/>
      <c r="F4" s="61"/>
    </row>
    <row r="5" spans="1:6" ht="15">
      <c r="A5" s="1" t="s">
        <v>5</v>
      </c>
      <c r="B5" s="59" t="s">
        <v>6</v>
      </c>
      <c r="C5" s="60"/>
      <c r="D5" s="60"/>
      <c r="E5" s="60"/>
      <c r="F5" s="61"/>
    </row>
    <row r="6" spans="1:6" ht="15">
      <c r="A6" s="1" t="s">
        <v>336</v>
      </c>
      <c r="B6" s="75" t="s">
        <v>375</v>
      </c>
      <c r="C6" s="76"/>
      <c r="D6" s="76"/>
      <c r="E6" s="76"/>
      <c r="F6" s="77"/>
    </row>
    <row r="7" spans="1:6" ht="15">
      <c r="A7" s="70" t="s">
        <v>10</v>
      </c>
      <c r="B7" s="71"/>
      <c r="C7" s="71"/>
      <c r="D7" s="71"/>
      <c r="E7" s="72"/>
      <c r="F7" s="27">
        <v>166.779734</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24.75">
      <c r="A25" s="4" t="s">
        <v>359</v>
      </c>
      <c r="B25" s="4" t="s">
        <v>360</v>
      </c>
      <c r="C25" s="85" t="s">
        <v>36</v>
      </c>
      <c r="D25" s="86"/>
      <c r="E25" s="5" t="s">
        <v>357</v>
      </c>
      <c r="F25" s="6">
        <v>100</v>
      </c>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4</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65" t="s">
        <v>331</v>
      </c>
      <c r="C7" s="66"/>
      <c r="D7" s="66"/>
      <c r="E7" s="66"/>
      <c r="F7" s="67"/>
    </row>
    <row r="8" spans="1:6" ht="15">
      <c r="A8" s="70" t="s">
        <v>10</v>
      </c>
      <c r="B8" s="71"/>
      <c r="C8" s="71"/>
      <c r="D8" s="71"/>
      <c r="E8" s="72"/>
      <c r="F8" s="19">
        <v>106247.79767</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48.75">
      <c r="A27" s="4" t="s">
        <v>33</v>
      </c>
      <c r="B27" s="4" t="s">
        <v>34</v>
      </c>
      <c r="C27" s="4" t="s">
        <v>35</v>
      </c>
      <c r="D27" s="5" t="s">
        <v>36</v>
      </c>
      <c r="E27" s="5" t="s">
        <v>37</v>
      </c>
      <c r="F27" s="6">
        <v>88.06</v>
      </c>
    </row>
    <row r="28" spans="1:6" ht="15">
      <c r="A28" s="47" t="s">
        <v>38</v>
      </c>
      <c r="B28" s="48"/>
      <c r="C28" s="48"/>
      <c r="D28" s="48"/>
      <c r="E28" s="48"/>
      <c r="F28" s="49"/>
    </row>
    <row r="29" spans="1:6" ht="15">
      <c r="A29" s="2" t="s">
        <v>27</v>
      </c>
      <c r="B29" s="2" t="s">
        <v>28</v>
      </c>
      <c r="C29" s="2" t="s">
        <v>29</v>
      </c>
      <c r="D29" s="2" t="s">
        <v>30</v>
      </c>
      <c r="E29" s="2" t="s">
        <v>31</v>
      </c>
      <c r="F29" s="2" t="s">
        <v>32</v>
      </c>
    </row>
    <row r="30" spans="1:6" ht="36.75">
      <c r="A30" s="4" t="s">
        <v>39</v>
      </c>
      <c r="B30" s="4" t="s">
        <v>40</v>
      </c>
      <c r="C30" s="4" t="s">
        <v>41</v>
      </c>
      <c r="D30" s="5" t="s">
        <v>36</v>
      </c>
      <c r="E30" s="5" t="s">
        <v>42</v>
      </c>
      <c r="F30" s="6">
        <v>3.08</v>
      </c>
    </row>
    <row r="31" spans="1:6" ht="15">
      <c r="A31" s="47" t="s">
        <v>43</v>
      </c>
      <c r="B31" s="48"/>
      <c r="C31" s="48"/>
      <c r="D31" s="48"/>
      <c r="E31" s="48"/>
      <c r="F31" s="49"/>
    </row>
    <row r="32" spans="1:6" ht="15">
      <c r="A32" s="2" t="s">
        <v>27</v>
      </c>
      <c r="B32" s="2" t="s">
        <v>28</v>
      </c>
      <c r="C32" s="2" t="s">
        <v>29</v>
      </c>
      <c r="D32" s="2" t="s">
        <v>30</v>
      </c>
      <c r="E32" s="2" t="s">
        <v>31</v>
      </c>
      <c r="F32" s="2" t="s">
        <v>32</v>
      </c>
    </row>
    <row r="33" spans="1:6" ht="60.75">
      <c r="A33" s="4" t="s">
        <v>44</v>
      </c>
      <c r="B33" s="4" t="s">
        <v>45</v>
      </c>
      <c r="C33" s="4" t="s">
        <v>46</v>
      </c>
      <c r="D33" s="5" t="s">
        <v>36</v>
      </c>
      <c r="E33" s="5" t="s">
        <v>47</v>
      </c>
      <c r="F33" s="6">
        <v>8.86</v>
      </c>
    </row>
    <row r="34" spans="1:6" ht="15">
      <c r="A34" s="47" t="s">
        <v>48</v>
      </c>
      <c r="B34" s="48"/>
      <c r="C34" s="48"/>
      <c r="D34" s="48"/>
      <c r="E34" s="48"/>
      <c r="F34" s="49"/>
    </row>
    <row r="35" spans="1:6" ht="15">
      <c r="A35" s="2" t="s">
        <v>27</v>
      </c>
      <c r="B35" s="2" t="s">
        <v>28</v>
      </c>
      <c r="C35" s="2" t="s">
        <v>29</v>
      </c>
      <c r="D35" s="2" t="s">
        <v>30</v>
      </c>
      <c r="E35" s="2" t="s">
        <v>31</v>
      </c>
      <c r="F35" s="2" t="s">
        <v>32</v>
      </c>
    </row>
    <row r="36" spans="1:6" ht="48.75">
      <c r="A36" s="4" t="s">
        <v>49</v>
      </c>
      <c r="B36" s="4" t="s">
        <v>50</v>
      </c>
      <c r="C36" s="4" t="s">
        <v>51</v>
      </c>
      <c r="D36" s="5" t="s">
        <v>52</v>
      </c>
      <c r="E36" s="5" t="s">
        <v>47</v>
      </c>
      <c r="F36" s="6">
        <v>55.06</v>
      </c>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F27"/>
  <sheetViews>
    <sheetView showGridLines="0" zoomScalePageLayoutView="0" workbookViewId="0" topLeftCell="A1">
      <selection activeCell="A1" sqref="A1:C1"/>
    </sheetView>
  </sheetViews>
  <sheetFormatPr defaultColWidth="11.421875" defaultRowHeight="15"/>
  <cols>
    <col min="1" max="1" width="31.281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361</v>
      </c>
      <c r="C4" s="60"/>
      <c r="D4" s="60"/>
      <c r="E4" s="60"/>
      <c r="F4" s="61"/>
    </row>
    <row r="5" spans="1:6" ht="15">
      <c r="A5" s="1" t="s">
        <v>5</v>
      </c>
      <c r="B5" s="59" t="s">
        <v>6</v>
      </c>
      <c r="C5" s="60"/>
      <c r="D5" s="60"/>
      <c r="E5" s="60"/>
      <c r="F5" s="61"/>
    </row>
    <row r="6" spans="1:6" ht="15">
      <c r="A6" s="1" t="s">
        <v>336</v>
      </c>
      <c r="B6" s="75" t="s">
        <v>375</v>
      </c>
      <c r="C6" s="76"/>
      <c r="D6" s="76"/>
      <c r="E6" s="76"/>
      <c r="F6" s="77"/>
    </row>
    <row r="7" spans="1:6" ht="15">
      <c r="A7" s="70" t="s">
        <v>10</v>
      </c>
      <c r="B7" s="71"/>
      <c r="C7" s="71"/>
      <c r="D7" s="71"/>
      <c r="E7" s="72"/>
      <c r="F7" s="27">
        <v>341.836308</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48.75">
      <c r="A25" s="4" t="s">
        <v>362</v>
      </c>
      <c r="B25" s="4" t="s">
        <v>363</v>
      </c>
      <c r="C25" s="85" t="s">
        <v>36</v>
      </c>
      <c r="D25" s="86"/>
      <c r="E25" s="5" t="s">
        <v>58</v>
      </c>
      <c r="F25" s="6">
        <v>68.18</v>
      </c>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1"/>
  <dimension ref="A1:F27"/>
  <sheetViews>
    <sheetView showGridLines="0" zoomScalePageLayoutView="0" workbookViewId="0" topLeftCell="A1">
      <selection activeCell="A1" sqref="A1:C1"/>
    </sheetView>
  </sheetViews>
  <sheetFormatPr defaultColWidth="11.421875" defaultRowHeight="15"/>
  <cols>
    <col min="1" max="1" width="37.57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364</v>
      </c>
      <c r="C4" s="60"/>
      <c r="D4" s="60"/>
      <c r="E4" s="60"/>
      <c r="F4" s="61"/>
    </row>
    <row r="5" spans="1:6" ht="15">
      <c r="A5" s="1" t="s">
        <v>5</v>
      </c>
      <c r="B5" s="59" t="s">
        <v>6</v>
      </c>
      <c r="C5" s="60"/>
      <c r="D5" s="60"/>
      <c r="E5" s="60"/>
      <c r="F5" s="61"/>
    </row>
    <row r="6" spans="1:6" ht="15">
      <c r="A6" s="1" t="s">
        <v>336</v>
      </c>
      <c r="B6" s="75" t="s">
        <v>332</v>
      </c>
      <c r="C6" s="76"/>
      <c r="D6" s="76"/>
      <c r="E6" s="76"/>
      <c r="F6" s="77"/>
    </row>
    <row r="7" spans="1:6" ht="15">
      <c r="A7" s="70" t="s">
        <v>10</v>
      </c>
      <c r="B7" s="71"/>
      <c r="C7" s="71"/>
      <c r="D7" s="71"/>
      <c r="E7" s="72"/>
      <c r="F7" s="27">
        <v>1284.935508</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24.75">
      <c r="A25" s="4" t="s">
        <v>365</v>
      </c>
      <c r="B25" s="4" t="s">
        <v>356</v>
      </c>
      <c r="C25" s="85" t="s">
        <v>36</v>
      </c>
      <c r="D25" s="86"/>
      <c r="E25" s="5" t="s">
        <v>357</v>
      </c>
      <c r="F25" s="6">
        <v>99</v>
      </c>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2"/>
  <dimension ref="A1:F27"/>
  <sheetViews>
    <sheetView showGridLines="0" zoomScalePageLayoutView="0" workbookViewId="0" topLeftCell="A1">
      <selection activeCell="A1" sqref="A1:C1"/>
    </sheetView>
  </sheetViews>
  <sheetFormatPr defaultColWidth="11.421875" defaultRowHeight="15"/>
  <cols>
    <col min="1" max="1" width="32.851562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366</v>
      </c>
      <c r="C4" s="60"/>
      <c r="D4" s="60"/>
      <c r="E4" s="60"/>
      <c r="F4" s="61"/>
    </row>
    <row r="5" spans="1:6" ht="15">
      <c r="A5" s="1" t="s">
        <v>5</v>
      </c>
      <c r="B5" s="59" t="s">
        <v>6</v>
      </c>
      <c r="C5" s="60"/>
      <c r="D5" s="60"/>
      <c r="E5" s="60"/>
      <c r="F5" s="61"/>
    </row>
    <row r="6" spans="1:6" ht="15">
      <c r="A6" s="1" t="s">
        <v>336</v>
      </c>
      <c r="B6" s="75" t="s">
        <v>375</v>
      </c>
      <c r="C6" s="76"/>
      <c r="D6" s="76"/>
      <c r="E6" s="76"/>
      <c r="F6" s="77"/>
    </row>
    <row r="7" spans="1:6" ht="15">
      <c r="A7" s="70" t="s">
        <v>10</v>
      </c>
      <c r="B7" s="71"/>
      <c r="C7" s="71"/>
      <c r="D7" s="71"/>
      <c r="E7" s="72"/>
      <c r="F7" s="27">
        <v>72399.57554</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24.75">
      <c r="A25" s="4" t="s">
        <v>367</v>
      </c>
      <c r="B25" s="4" t="s">
        <v>368</v>
      </c>
      <c r="C25" s="85" t="s">
        <v>369</v>
      </c>
      <c r="D25" s="86"/>
      <c r="E25" s="5" t="s">
        <v>357</v>
      </c>
      <c r="F25" s="6">
        <v>100</v>
      </c>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3"/>
  <dimension ref="A1:F27"/>
  <sheetViews>
    <sheetView showGridLines="0" zoomScalePageLayoutView="0" workbookViewId="0" topLeftCell="A1">
      <selection activeCell="A1" sqref="A1:C1"/>
    </sheetView>
  </sheetViews>
  <sheetFormatPr defaultColWidth="11.421875" defaultRowHeight="15"/>
  <cols>
    <col min="1" max="1" width="24.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73" t="s">
        <v>0</v>
      </c>
      <c r="B1" s="73"/>
      <c r="C1" s="73"/>
      <c r="D1" s="74" t="s">
        <v>334</v>
      </c>
      <c r="E1" s="74"/>
      <c r="F1" s="74"/>
    </row>
    <row r="2" spans="1:6" ht="15.75" thickTop="1">
      <c r="A2" s="51"/>
      <c r="B2" s="51"/>
      <c r="C2" s="51"/>
      <c r="D2" s="51"/>
      <c r="E2" s="51"/>
      <c r="F2" s="51"/>
    </row>
    <row r="3" spans="1:6" ht="16.5">
      <c r="A3" s="44" t="s">
        <v>2</v>
      </c>
      <c r="B3" s="45"/>
      <c r="C3" s="45"/>
      <c r="D3" s="45"/>
      <c r="E3" s="45"/>
      <c r="F3" s="46"/>
    </row>
    <row r="4" spans="1:6" ht="15">
      <c r="A4" s="1" t="s">
        <v>3</v>
      </c>
      <c r="B4" s="59" t="s">
        <v>370</v>
      </c>
      <c r="C4" s="60"/>
      <c r="D4" s="60"/>
      <c r="E4" s="60"/>
      <c r="F4" s="61"/>
    </row>
    <row r="5" spans="1:6" ht="15">
      <c r="A5" s="1" t="s">
        <v>5</v>
      </c>
      <c r="B5" s="59" t="s">
        <v>6</v>
      </c>
      <c r="C5" s="60"/>
      <c r="D5" s="60"/>
      <c r="E5" s="60"/>
      <c r="F5" s="61"/>
    </row>
    <row r="6" spans="1:6" ht="15">
      <c r="A6" s="1" t="s">
        <v>336</v>
      </c>
      <c r="B6" s="75" t="s">
        <v>332</v>
      </c>
      <c r="C6" s="76"/>
      <c r="D6" s="76"/>
      <c r="E6" s="76"/>
      <c r="F6" s="77"/>
    </row>
    <row r="7" spans="1:6" ht="15">
      <c r="A7" s="70" t="s">
        <v>10</v>
      </c>
      <c r="B7" s="71"/>
      <c r="C7" s="71"/>
      <c r="D7" s="71"/>
      <c r="E7" s="72"/>
      <c r="F7" s="27">
        <v>1557.325447</v>
      </c>
    </row>
    <row r="8" spans="1:6" ht="16.5">
      <c r="A8" s="44" t="s">
        <v>337</v>
      </c>
      <c r="B8" s="45"/>
      <c r="C8" s="45"/>
      <c r="D8" s="45"/>
      <c r="E8" s="45"/>
      <c r="F8" s="46"/>
    </row>
    <row r="9" spans="1:6" ht="15">
      <c r="A9" s="53" t="s">
        <v>12</v>
      </c>
      <c r="B9" s="54"/>
      <c r="C9" s="54"/>
      <c r="D9" s="54"/>
      <c r="E9" s="54"/>
      <c r="F9" s="55"/>
    </row>
    <row r="10" spans="1:6" ht="15">
      <c r="A10" s="56" t="s">
        <v>13</v>
      </c>
      <c r="B10" s="57"/>
      <c r="C10" s="57"/>
      <c r="D10" s="57"/>
      <c r="E10" s="57"/>
      <c r="F10" s="58"/>
    </row>
    <row r="11" spans="1:6" ht="15">
      <c r="A11" s="93" t="s">
        <v>338</v>
      </c>
      <c r="B11" s="94"/>
      <c r="C11" s="94"/>
      <c r="D11" s="94"/>
      <c r="E11" s="94"/>
      <c r="F11" s="43"/>
    </row>
    <row r="12" spans="1:6" ht="15">
      <c r="A12" s="93" t="s">
        <v>339</v>
      </c>
      <c r="B12" s="94"/>
      <c r="C12" s="94"/>
      <c r="D12" s="94"/>
      <c r="E12" s="94"/>
      <c r="F12" s="43"/>
    </row>
    <row r="13" spans="1:6" ht="15">
      <c r="A13" s="93" t="s">
        <v>340</v>
      </c>
      <c r="B13" s="94"/>
      <c r="C13" s="94"/>
      <c r="D13" s="94"/>
      <c r="E13" s="94"/>
      <c r="F13" s="43"/>
    </row>
    <row r="14" spans="1:6" ht="15">
      <c r="A14" s="93" t="s">
        <v>341</v>
      </c>
      <c r="B14" s="94"/>
      <c r="C14" s="94"/>
      <c r="D14" s="94"/>
      <c r="E14" s="94"/>
      <c r="F14" s="43"/>
    </row>
    <row r="15" spans="1:6" ht="15">
      <c r="A15" s="93" t="s">
        <v>342</v>
      </c>
      <c r="B15" s="94"/>
      <c r="C15" s="94"/>
      <c r="D15" s="94"/>
      <c r="E15" s="94"/>
      <c r="F15" s="43"/>
    </row>
    <row r="16" spans="1:6" ht="15">
      <c r="A16" s="95" t="s">
        <v>343</v>
      </c>
      <c r="B16" s="96"/>
      <c r="C16" s="96"/>
      <c r="D16" s="96"/>
      <c r="E16" s="96"/>
      <c r="F16" s="97"/>
    </row>
    <row r="17" spans="1:6" ht="16.5">
      <c r="A17" s="44" t="s">
        <v>20</v>
      </c>
      <c r="B17" s="45"/>
      <c r="C17" s="45"/>
      <c r="D17" s="45"/>
      <c r="E17" s="45"/>
      <c r="F17" s="46"/>
    </row>
    <row r="18" spans="1:6" ht="15">
      <c r="A18" s="53" t="s">
        <v>344</v>
      </c>
      <c r="B18" s="54"/>
      <c r="C18" s="54"/>
      <c r="D18" s="54"/>
      <c r="E18" s="54"/>
      <c r="F18" s="55"/>
    </row>
    <row r="19" spans="1:6" ht="15">
      <c r="A19" s="56" t="s">
        <v>22</v>
      </c>
      <c r="B19" s="57"/>
      <c r="C19" s="57"/>
      <c r="D19" s="57"/>
      <c r="E19" s="57"/>
      <c r="F19" s="58"/>
    </row>
    <row r="20" spans="1:6" ht="15">
      <c r="A20" s="56" t="s">
        <v>345</v>
      </c>
      <c r="B20" s="57"/>
      <c r="C20" s="57"/>
      <c r="D20" s="57"/>
      <c r="E20" s="57"/>
      <c r="F20" s="58"/>
    </row>
    <row r="21" spans="1:6" ht="15">
      <c r="A21" s="88" t="s">
        <v>346</v>
      </c>
      <c r="B21" s="89"/>
      <c r="C21" s="89"/>
      <c r="D21" s="89"/>
      <c r="E21" s="89"/>
      <c r="F21" s="90"/>
    </row>
    <row r="22" spans="1:6" ht="16.5">
      <c r="A22" s="44" t="s">
        <v>347</v>
      </c>
      <c r="B22" s="45"/>
      <c r="C22" s="45"/>
      <c r="D22" s="45"/>
      <c r="E22" s="45"/>
      <c r="F22" s="46"/>
    </row>
    <row r="23" spans="1:6" ht="15">
      <c r="A23" s="24" t="s">
        <v>348</v>
      </c>
      <c r="B23" s="91" t="s">
        <v>8</v>
      </c>
      <c r="C23" s="91"/>
      <c r="D23" s="91"/>
      <c r="E23" s="91"/>
      <c r="F23" s="92"/>
    </row>
    <row r="24" spans="1:6" ht="15">
      <c r="A24" s="2" t="s">
        <v>28</v>
      </c>
      <c r="B24" s="25" t="s">
        <v>349</v>
      </c>
      <c r="C24" s="83" t="s">
        <v>30</v>
      </c>
      <c r="D24" s="84"/>
      <c r="E24" s="25" t="s">
        <v>31</v>
      </c>
      <c r="F24" s="25" t="s">
        <v>32</v>
      </c>
    </row>
    <row r="25" spans="1:6" ht="48.75">
      <c r="A25" s="4" t="s">
        <v>371</v>
      </c>
      <c r="B25" s="4" t="s">
        <v>372</v>
      </c>
      <c r="C25" s="85" t="s">
        <v>36</v>
      </c>
      <c r="D25" s="86"/>
      <c r="E25" s="5" t="s">
        <v>58</v>
      </c>
      <c r="F25" s="6">
        <v>95</v>
      </c>
    </row>
    <row r="26" spans="1:6" ht="15">
      <c r="A26" s="87"/>
      <c r="B26" s="87"/>
      <c r="C26" s="87"/>
      <c r="D26" s="87"/>
      <c r="E26" s="87"/>
      <c r="F26" s="87"/>
    </row>
    <row r="27" spans="1:6" ht="48" customHeight="1">
      <c r="A27" s="50" t="s">
        <v>378</v>
      </c>
      <c r="B27" s="50"/>
      <c r="C27" s="50"/>
      <c r="D27" s="50"/>
      <c r="E27" s="50"/>
      <c r="F27" s="50"/>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53</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375</v>
      </c>
      <c r="C7" s="76"/>
      <c r="D7" s="76"/>
      <c r="E7" s="76"/>
      <c r="F7" s="77"/>
    </row>
    <row r="8" spans="1:6" ht="15">
      <c r="A8" s="70" t="s">
        <v>10</v>
      </c>
      <c r="B8" s="71"/>
      <c r="C8" s="71"/>
      <c r="D8" s="71"/>
      <c r="E8" s="72"/>
      <c r="F8" s="19">
        <v>5480.62512</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54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108.75">
      <c r="A27" s="4" t="s">
        <v>55</v>
      </c>
      <c r="B27" s="4" t="s">
        <v>56</v>
      </c>
      <c r="C27" s="4" t="s">
        <v>57</v>
      </c>
      <c r="D27" s="5" t="s">
        <v>36</v>
      </c>
      <c r="E27" s="5" t="s">
        <v>58</v>
      </c>
      <c r="F27" s="6">
        <v>86.13</v>
      </c>
    </row>
    <row r="28" spans="1:6" ht="15">
      <c r="A28" s="47" t="s">
        <v>38</v>
      </c>
      <c r="B28" s="48"/>
      <c r="C28" s="48"/>
      <c r="D28" s="48"/>
      <c r="E28" s="48"/>
      <c r="F28" s="49"/>
    </row>
    <row r="29" spans="1:6" ht="15">
      <c r="A29" s="2" t="s">
        <v>27</v>
      </c>
      <c r="B29" s="2" t="s">
        <v>28</v>
      </c>
      <c r="C29" s="2" t="s">
        <v>29</v>
      </c>
      <c r="D29" s="2" t="s">
        <v>30</v>
      </c>
      <c r="E29" s="2" t="s">
        <v>31</v>
      </c>
      <c r="F29" s="2" t="s">
        <v>32</v>
      </c>
    </row>
    <row r="30" spans="1:6" ht="48.75">
      <c r="A30" s="4" t="s">
        <v>59</v>
      </c>
      <c r="B30" s="4" t="s">
        <v>60</v>
      </c>
      <c r="C30" s="4" t="s">
        <v>61</v>
      </c>
      <c r="D30" s="5" t="s">
        <v>36</v>
      </c>
      <c r="E30" s="5" t="s">
        <v>42</v>
      </c>
      <c r="F30" s="6">
        <v>11.71</v>
      </c>
    </row>
    <row r="31" spans="1:6" ht="15">
      <c r="A31" s="47" t="s">
        <v>43</v>
      </c>
      <c r="B31" s="48"/>
      <c r="C31" s="48"/>
      <c r="D31" s="48"/>
      <c r="E31" s="48"/>
      <c r="F31" s="49"/>
    </row>
    <row r="32" spans="1:6" ht="15">
      <c r="A32" s="2" t="s">
        <v>27</v>
      </c>
      <c r="B32" s="2" t="s">
        <v>28</v>
      </c>
      <c r="C32" s="2" t="s">
        <v>29</v>
      </c>
      <c r="D32" s="2" t="s">
        <v>30</v>
      </c>
      <c r="E32" s="2" t="s">
        <v>31</v>
      </c>
      <c r="F32" s="2" t="s">
        <v>32</v>
      </c>
    </row>
    <row r="33" spans="1:6" ht="36.75">
      <c r="A33" s="4" t="s">
        <v>62</v>
      </c>
      <c r="B33" s="4" t="s">
        <v>63</v>
      </c>
      <c r="C33" s="4" t="s">
        <v>64</v>
      </c>
      <c r="D33" s="5" t="s">
        <v>36</v>
      </c>
      <c r="E33" s="5" t="s">
        <v>42</v>
      </c>
      <c r="F33" s="6">
        <v>95</v>
      </c>
    </row>
    <row r="34" spans="1:6" ht="15">
      <c r="A34" s="47" t="s">
        <v>48</v>
      </c>
      <c r="B34" s="48"/>
      <c r="C34" s="48"/>
      <c r="D34" s="48"/>
      <c r="E34" s="48"/>
      <c r="F34" s="49"/>
    </row>
    <row r="35" spans="1:6" ht="15">
      <c r="A35" s="2" t="s">
        <v>27</v>
      </c>
      <c r="B35" s="2" t="s">
        <v>28</v>
      </c>
      <c r="C35" s="2" t="s">
        <v>29</v>
      </c>
      <c r="D35" s="2" t="s">
        <v>30</v>
      </c>
      <c r="E35" s="2" t="s">
        <v>31</v>
      </c>
      <c r="F35" s="2" t="s">
        <v>32</v>
      </c>
    </row>
    <row r="36" spans="1:6" ht="36.75">
      <c r="A36" s="4" t="s">
        <v>65</v>
      </c>
      <c r="B36" s="4" t="s">
        <v>66</v>
      </c>
      <c r="C36" s="4" t="s">
        <v>67</v>
      </c>
      <c r="D36" s="5" t="s">
        <v>36</v>
      </c>
      <c r="E36" s="5" t="s">
        <v>68</v>
      </c>
      <c r="F36" s="6">
        <v>95</v>
      </c>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69</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332</v>
      </c>
      <c r="C7" s="76"/>
      <c r="D7" s="76"/>
      <c r="E7" s="76"/>
      <c r="F7" s="77"/>
    </row>
    <row r="8" spans="1:6" ht="15">
      <c r="A8" s="70" t="s">
        <v>10</v>
      </c>
      <c r="B8" s="71"/>
      <c r="C8" s="71"/>
      <c r="D8" s="71"/>
      <c r="E8" s="72"/>
      <c r="F8" s="19">
        <v>645.21089</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72.75">
      <c r="A27" s="4" t="s">
        <v>70</v>
      </c>
      <c r="B27" s="4" t="s">
        <v>71</v>
      </c>
      <c r="C27" s="4" t="s">
        <v>72</v>
      </c>
      <c r="D27" s="5" t="s">
        <v>36</v>
      </c>
      <c r="E27" s="5" t="s">
        <v>58</v>
      </c>
      <c r="F27" s="6">
        <v>99.9</v>
      </c>
    </row>
    <row r="28" spans="1:6" ht="15">
      <c r="A28" s="47" t="s">
        <v>38</v>
      </c>
      <c r="B28" s="48"/>
      <c r="C28" s="48"/>
      <c r="D28" s="48"/>
      <c r="E28" s="48"/>
      <c r="F28" s="49"/>
    </row>
    <row r="29" spans="1:6" ht="15">
      <c r="A29" s="2" t="s">
        <v>27</v>
      </c>
      <c r="B29" s="2" t="s">
        <v>28</v>
      </c>
      <c r="C29" s="2" t="s">
        <v>29</v>
      </c>
      <c r="D29" s="2" t="s">
        <v>30</v>
      </c>
      <c r="E29" s="2" t="s">
        <v>31</v>
      </c>
      <c r="F29" s="2" t="s">
        <v>32</v>
      </c>
    </row>
    <row r="30" spans="1:6" ht="72.75">
      <c r="A30" s="4" t="s">
        <v>73</v>
      </c>
      <c r="B30" s="4" t="s">
        <v>74</v>
      </c>
      <c r="C30" s="4" t="s">
        <v>75</v>
      </c>
      <c r="D30" s="5" t="s">
        <v>76</v>
      </c>
      <c r="E30" s="5" t="s">
        <v>77</v>
      </c>
      <c r="F30" s="6">
        <v>2</v>
      </c>
    </row>
    <row r="31" spans="1:6" ht="15">
      <c r="A31" s="47" t="s">
        <v>43</v>
      </c>
      <c r="B31" s="48"/>
      <c r="C31" s="48"/>
      <c r="D31" s="48"/>
      <c r="E31" s="48"/>
      <c r="F31" s="49"/>
    </row>
    <row r="32" spans="1:6" ht="15">
      <c r="A32" s="2" t="s">
        <v>27</v>
      </c>
      <c r="B32" s="2" t="s">
        <v>28</v>
      </c>
      <c r="C32" s="2" t="s">
        <v>29</v>
      </c>
      <c r="D32" s="2" t="s">
        <v>30</v>
      </c>
      <c r="E32" s="2" t="s">
        <v>31</v>
      </c>
      <c r="F32" s="2" t="s">
        <v>32</v>
      </c>
    </row>
    <row r="33" spans="1:6" ht="60.75">
      <c r="A33" s="4" t="s">
        <v>78</v>
      </c>
      <c r="B33" s="4" t="s">
        <v>79</v>
      </c>
      <c r="C33" s="4" t="s">
        <v>80</v>
      </c>
      <c r="D33" s="5" t="s">
        <v>36</v>
      </c>
      <c r="E33" s="5" t="s">
        <v>81</v>
      </c>
      <c r="F33" s="6">
        <v>99.8</v>
      </c>
    </row>
    <row r="34" spans="1:6" ht="15">
      <c r="A34" s="47" t="s">
        <v>48</v>
      </c>
      <c r="B34" s="48"/>
      <c r="C34" s="48"/>
      <c r="D34" s="48"/>
      <c r="E34" s="48"/>
      <c r="F34" s="49"/>
    </row>
    <row r="35" spans="1:6" ht="15">
      <c r="A35" s="2" t="s">
        <v>27</v>
      </c>
      <c r="B35" s="2" t="s">
        <v>28</v>
      </c>
      <c r="C35" s="2" t="s">
        <v>29</v>
      </c>
      <c r="D35" s="2" t="s">
        <v>30</v>
      </c>
      <c r="E35" s="2" t="s">
        <v>31</v>
      </c>
      <c r="F35" s="2" t="s">
        <v>32</v>
      </c>
    </row>
    <row r="36" spans="1:6" ht="36.75">
      <c r="A36" s="4" t="s">
        <v>82</v>
      </c>
      <c r="B36" s="4" t="s">
        <v>83</v>
      </c>
      <c r="C36" s="4" t="s">
        <v>84</v>
      </c>
      <c r="D36" s="5" t="s">
        <v>36</v>
      </c>
      <c r="E36" s="5" t="s">
        <v>81</v>
      </c>
      <c r="F36" s="6">
        <v>98.1</v>
      </c>
    </row>
    <row r="37" spans="1:6" ht="15">
      <c r="A37" s="7"/>
      <c r="B37" s="7"/>
      <c r="C37" s="7"/>
      <c r="D37" s="7"/>
      <c r="E37" s="7"/>
      <c r="F37" s="7"/>
    </row>
    <row r="38" spans="1:6" ht="39"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5.8515625" style="0" customWidth="1"/>
    <col min="5" max="5" width="28.140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85</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332</v>
      </c>
      <c r="C7" s="76"/>
      <c r="D7" s="76"/>
      <c r="E7" s="76"/>
      <c r="F7" s="77"/>
    </row>
    <row r="8" spans="1:6" ht="15">
      <c r="A8" s="70" t="s">
        <v>10</v>
      </c>
      <c r="B8" s="71"/>
      <c r="C8" s="71"/>
      <c r="D8" s="71"/>
      <c r="E8" s="72"/>
      <c r="F8" s="19">
        <v>7619.351553</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96.75">
      <c r="A27" s="4" t="s">
        <v>86</v>
      </c>
      <c r="B27" s="4" t="s">
        <v>87</v>
      </c>
      <c r="C27" s="4" t="s">
        <v>88</v>
      </c>
      <c r="D27" s="5" t="s">
        <v>36</v>
      </c>
      <c r="E27" s="5" t="s">
        <v>89</v>
      </c>
      <c r="F27" s="6">
        <v>2.2</v>
      </c>
    </row>
    <row r="28" spans="1:6" ht="48.75">
      <c r="A28" s="4" t="s">
        <v>86</v>
      </c>
      <c r="B28" s="4" t="s">
        <v>90</v>
      </c>
      <c r="C28" s="4" t="s">
        <v>91</v>
      </c>
      <c r="D28" s="5" t="s">
        <v>76</v>
      </c>
      <c r="E28" s="5" t="s">
        <v>58</v>
      </c>
      <c r="F28" s="6">
        <v>1.9</v>
      </c>
    </row>
    <row r="29" spans="1:6" ht="15">
      <c r="A29" s="47" t="s">
        <v>38</v>
      </c>
      <c r="B29" s="48"/>
      <c r="C29" s="48"/>
      <c r="D29" s="48"/>
      <c r="E29" s="48"/>
      <c r="F29" s="49"/>
    </row>
    <row r="30" spans="1:6" ht="15">
      <c r="A30" s="2" t="s">
        <v>27</v>
      </c>
      <c r="B30" s="2" t="s">
        <v>28</v>
      </c>
      <c r="C30" s="2" t="s">
        <v>29</v>
      </c>
      <c r="D30" s="2" t="s">
        <v>30</v>
      </c>
      <c r="E30" s="2" t="s">
        <v>31</v>
      </c>
      <c r="F30" s="2" t="s">
        <v>32</v>
      </c>
    </row>
    <row r="31" spans="1:6" ht="60.75">
      <c r="A31" s="4" t="s">
        <v>92</v>
      </c>
      <c r="B31" s="4" t="s">
        <v>93</v>
      </c>
      <c r="C31" s="4" t="s">
        <v>94</v>
      </c>
      <c r="D31" s="5" t="s">
        <v>95</v>
      </c>
      <c r="E31" s="5" t="s">
        <v>58</v>
      </c>
      <c r="F31" s="6">
        <v>1</v>
      </c>
    </row>
    <row r="32" spans="1:6" ht="15">
      <c r="A32" s="47" t="s">
        <v>43</v>
      </c>
      <c r="B32" s="48"/>
      <c r="C32" s="48"/>
      <c r="D32" s="48"/>
      <c r="E32" s="48"/>
      <c r="F32" s="49"/>
    </row>
    <row r="33" spans="1:6" ht="15">
      <c r="A33" s="2" t="s">
        <v>27</v>
      </c>
      <c r="B33" s="2" t="s">
        <v>28</v>
      </c>
      <c r="C33" s="2" t="s">
        <v>29</v>
      </c>
      <c r="D33" s="2" t="s">
        <v>30</v>
      </c>
      <c r="E33" s="2" t="s">
        <v>31</v>
      </c>
      <c r="F33" s="2" t="s">
        <v>32</v>
      </c>
    </row>
    <row r="34" spans="1:6" ht="60.75">
      <c r="A34" s="4" t="s">
        <v>96</v>
      </c>
      <c r="B34" s="4" t="s">
        <v>97</v>
      </c>
      <c r="C34" s="4" t="s">
        <v>98</v>
      </c>
      <c r="D34" s="5" t="s">
        <v>36</v>
      </c>
      <c r="E34" s="5" t="s">
        <v>77</v>
      </c>
      <c r="F34" s="6">
        <v>99.35</v>
      </c>
    </row>
    <row r="35" spans="1:6" ht="15">
      <c r="A35" s="47" t="s">
        <v>48</v>
      </c>
      <c r="B35" s="48"/>
      <c r="C35" s="48"/>
      <c r="D35" s="48"/>
      <c r="E35" s="48"/>
      <c r="F35" s="49"/>
    </row>
    <row r="36" spans="1:6" ht="15">
      <c r="A36" s="2" t="s">
        <v>27</v>
      </c>
      <c r="B36" s="2" t="s">
        <v>28</v>
      </c>
      <c r="C36" s="2" t="s">
        <v>29</v>
      </c>
      <c r="D36" s="2" t="s">
        <v>30</v>
      </c>
      <c r="E36" s="2" t="s">
        <v>31</v>
      </c>
      <c r="F36" s="2" t="s">
        <v>32</v>
      </c>
    </row>
    <row r="37" spans="1:6" ht="36.75">
      <c r="A37" s="4" t="s">
        <v>99</v>
      </c>
      <c r="B37" s="4" t="s">
        <v>100</v>
      </c>
      <c r="C37" s="4" t="s">
        <v>101</v>
      </c>
      <c r="D37" s="5" t="s">
        <v>36</v>
      </c>
      <c r="E37" s="5" t="s">
        <v>102</v>
      </c>
      <c r="F37" s="6">
        <v>100</v>
      </c>
    </row>
    <row r="38" spans="1:6" ht="15">
      <c r="A38" s="7"/>
      <c r="B38" s="7"/>
      <c r="C38" s="7"/>
      <c r="D38" s="7"/>
      <c r="E38" s="7"/>
      <c r="F38" s="7"/>
    </row>
    <row r="39" spans="1:6" ht="39" customHeight="1">
      <c r="A39" s="50" t="s">
        <v>377</v>
      </c>
      <c r="B39" s="50"/>
      <c r="C39" s="50"/>
      <c r="D39" s="50"/>
      <c r="E39" s="50"/>
      <c r="F39"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9:F39"/>
    <mergeCell ref="B18:F18"/>
    <mergeCell ref="A19:F19"/>
    <mergeCell ref="A20:F20"/>
    <mergeCell ref="A21:F21"/>
    <mergeCell ref="B5:F5"/>
    <mergeCell ref="A23:F23"/>
    <mergeCell ref="B7:F7"/>
    <mergeCell ref="A25:F25"/>
    <mergeCell ref="A29:F29"/>
    <mergeCell ref="A22:F22"/>
    <mergeCell ref="B14:F14"/>
    <mergeCell ref="A24:F24"/>
    <mergeCell ref="B16:F16"/>
    <mergeCell ref="A32:F32"/>
    <mergeCell ref="A35:F3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37.00390625" style="0" customWidth="1"/>
    <col min="5" max="5" width="29.85156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103</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332</v>
      </c>
      <c r="C7" s="76"/>
      <c r="D7" s="76"/>
      <c r="E7" s="76"/>
      <c r="F7" s="77"/>
    </row>
    <row r="8" spans="1:6" ht="15">
      <c r="A8" s="70" t="s">
        <v>10</v>
      </c>
      <c r="B8" s="71"/>
      <c r="C8" s="71"/>
      <c r="D8" s="71"/>
      <c r="E8" s="72"/>
      <c r="F8" s="19">
        <v>44525.762806</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15">
      <c r="A27" s="78" t="s">
        <v>104</v>
      </c>
      <c r="B27" s="8" t="s">
        <v>105</v>
      </c>
      <c r="C27" s="78" t="s">
        <v>106</v>
      </c>
      <c r="D27" s="80" t="s">
        <v>36</v>
      </c>
      <c r="E27" s="80" t="s">
        <v>58</v>
      </c>
      <c r="F27" s="78"/>
    </row>
    <row r="28" spans="1:6" ht="129" customHeight="1">
      <c r="A28" s="79"/>
      <c r="B28" s="9" t="s">
        <v>107</v>
      </c>
      <c r="C28" s="79"/>
      <c r="D28" s="81"/>
      <c r="E28" s="81"/>
      <c r="F28" s="79"/>
    </row>
    <row r="29" spans="1:6" ht="68.25" customHeight="1">
      <c r="A29" s="4" t="s">
        <v>104</v>
      </c>
      <c r="B29" s="4" t="s">
        <v>108</v>
      </c>
      <c r="C29" s="4" t="s">
        <v>109</v>
      </c>
      <c r="D29" s="5" t="s">
        <v>110</v>
      </c>
      <c r="E29" s="5" t="s">
        <v>89</v>
      </c>
      <c r="F29" s="6">
        <v>32</v>
      </c>
    </row>
    <row r="30" spans="1:6" ht="15">
      <c r="A30" s="47" t="s">
        <v>38</v>
      </c>
      <c r="B30" s="48"/>
      <c r="C30" s="48"/>
      <c r="D30" s="48"/>
      <c r="E30" s="48"/>
      <c r="F30" s="49"/>
    </row>
    <row r="31" spans="1:6" ht="15">
      <c r="A31" s="2" t="s">
        <v>27</v>
      </c>
      <c r="B31" s="2" t="s">
        <v>28</v>
      </c>
      <c r="C31" s="2" t="s">
        <v>29</v>
      </c>
      <c r="D31" s="2" t="s">
        <v>30</v>
      </c>
      <c r="E31" s="2" t="s">
        <v>31</v>
      </c>
      <c r="F31" s="2" t="s">
        <v>32</v>
      </c>
    </row>
    <row r="32" spans="1:6" ht="60.75">
      <c r="A32" s="4" t="s">
        <v>111</v>
      </c>
      <c r="B32" s="4" t="s">
        <v>112</v>
      </c>
      <c r="C32" s="4" t="s">
        <v>113</v>
      </c>
      <c r="D32" s="5" t="s">
        <v>114</v>
      </c>
      <c r="E32" s="5" t="s">
        <v>115</v>
      </c>
      <c r="F32" s="6">
        <v>214151</v>
      </c>
    </row>
    <row r="33" spans="1:6" ht="60.75">
      <c r="A33" s="4" t="s">
        <v>111</v>
      </c>
      <c r="B33" s="4" t="s">
        <v>116</v>
      </c>
      <c r="C33" s="4" t="s">
        <v>117</v>
      </c>
      <c r="D33" s="5" t="s">
        <v>118</v>
      </c>
      <c r="E33" s="5" t="s">
        <v>58</v>
      </c>
      <c r="F33" s="6">
        <v>2.55</v>
      </c>
    </row>
    <row r="34" spans="1:6" ht="15">
      <c r="A34" s="47" t="s">
        <v>43</v>
      </c>
      <c r="B34" s="48"/>
      <c r="C34" s="48"/>
      <c r="D34" s="48"/>
      <c r="E34" s="48"/>
      <c r="F34" s="49"/>
    </row>
    <row r="35" spans="1:6" ht="15">
      <c r="A35" s="2" t="s">
        <v>27</v>
      </c>
      <c r="B35" s="2" t="s">
        <v>28</v>
      </c>
      <c r="C35" s="2" t="s">
        <v>29</v>
      </c>
      <c r="D35" s="2" t="s">
        <v>30</v>
      </c>
      <c r="E35" s="2" t="s">
        <v>31</v>
      </c>
      <c r="F35" s="2" t="s">
        <v>32</v>
      </c>
    </row>
    <row r="36" spans="1:6" ht="72.75">
      <c r="A36" s="4" t="s">
        <v>119</v>
      </c>
      <c r="B36" s="4" t="s">
        <v>120</v>
      </c>
      <c r="C36" s="4" t="s">
        <v>121</v>
      </c>
      <c r="D36" s="5" t="s">
        <v>36</v>
      </c>
      <c r="E36" s="5" t="s">
        <v>122</v>
      </c>
      <c r="F36" s="6">
        <v>95</v>
      </c>
    </row>
    <row r="37" spans="1:6" ht="48.75">
      <c r="A37" s="4" t="s">
        <v>119</v>
      </c>
      <c r="B37" s="4" t="s">
        <v>123</v>
      </c>
      <c r="C37" s="4" t="s">
        <v>124</v>
      </c>
      <c r="D37" s="5" t="s">
        <v>125</v>
      </c>
      <c r="E37" s="5" t="s">
        <v>77</v>
      </c>
      <c r="F37" s="6">
        <v>0.9</v>
      </c>
    </row>
    <row r="38" spans="1:6" ht="15">
      <c r="A38" s="47" t="s">
        <v>48</v>
      </c>
      <c r="B38" s="48"/>
      <c r="C38" s="48"/>
      <c r="D38" s="48"/>
      <c r="E38" s="48"/>
      <c r="F38" s="49"/>
    </row>
    <row r="39" spans="1:6" ht="15">
      <c r="A39" s="2" t="s">
        <v>27</v>
      </c>
      <c r="B39" s="2" t="s">
        <v>28</v>
      </c>
      <c r="C39" s="2" t="s">
        <v>29</v>
      </c>
      <c r="D39" s="2" t="s">
        <v>30</v>
      </c>
      <c r="E39" s="2" t="s">
        <v>31</v>
      </c>
      <c r="F39" s="2" t="s">
        <v>32</v>
      </c>
    </row>
    <row r="40" spans="1:6" ht="36.75">
      <c r="A40" s="4" t="s">
        <v>126</v>
      </c>
      <c r="B40" s="4" t="s">
        <v>127</v>
      </c>
      <c r="C40" s="4" t="s">
        <v>128</v>
      </c>
      <c r="D40" s="5" t="s">
        <v>36</v>
      </c>
      <c r="E40" s="5" t="s">
        <v>47</v>
      </c>
      <c r="F40" s="6">
        <v>3.66</v>
      </c>
    </row>
    <row r="41" spans="1:6" ht="15">
      <c r="A41" s="7"/>
      <c r="B41" s="7"/>
      <c r="C41" s="7"/>
      <c r="D41" s="7"/>
      <c r="E41" s="7"/>
      <c r="F41" s="7"/>
    </row>
    <row r="42" spans="1:6" ht="39" customHeight="1">
      <c r="A42" s="50" t="s">
        <v>377</v>
      </c>
      <c r="B42" s="50"/>
      <c r="C42" s="50"/>
      <c r="D42" s="50"/>
      <c r="E42" s="50"/>
      <c r="F42" s="50"/>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8:F38"/>
    <mergeCell ref="A42:F4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38"/>
  <sheetViews>
    <sheetView showGridLines="0" zoomScalePageLayoutView="0" workbookViewId="0" topLeftCell="A1">
      <selection activeCell="A1" sqref="A1:B1"/>
    </sheetView>
  </sheetViews>
  <sheetFormatPr defaultColWidth="11.421875" defaultRowHeight="15"/>
  <cols>
    <col min="1" max="1" width="45.7109375" style="0" bestFit="1" customWidth="1"/>
    <col min="2" max="2" width="20.421875" style="0" customWidth="1"/>
    <col min="3" max="3" width="34.421875" style="0" customWidth="1"/>
    <col min="4" max="4" width="20.00390625" style="0" customWidth="1"/>
    <col min="5" max="5" width="27.281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129</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375</v>
      </c>
      <c r="C7" s="76"/>
      <c r="D7" s="76"/>
      <c r="E7" s="76"/>
      <c r="F7" s="77"/>
    </row>
    <row r="8" spans="1:6" ht="15">
      <c r="A8" s="70" t="s">
        <v>10</v>
      </c>
      <c r="B8" s="71"/>
      <c r="C8" s="71"/>
      <c r="D8" s="71"/>
      <c r="E8" s="72"/>
      <c r="F8" s="19">
        <v>178.582141</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54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60.75">
      <c r="A27" s="4" t="s">
        <v>130</v>
      </c>
      <c r="B27" s="4" t="s">
        <v>131</v>
      </c>
      <c r="C27" s="4" t="s">
        <v>132</v>
      </c>
      <c r="D27" s="5" t="s">
        <v>133</v>
      </c>
      <c r="E27" s="5" t="s">
        <v>134</v>
      </c>
      <c r="F27" s="4"/>
    </row>
    <row r="28" spans="1:6" ht="15">
      <c r="A28" s="47" t="s">
        <v>38</v>
      </c>
      <c r="B28" s="48"/>
      <c r="C28" s="48"/>
      <c r="D28" s="48"/>
      <c r="E28" s="48"/>
      <c r="F28" s="49"/>
    </row>
    <row r="29" spans="1:6" ht="15">
      <c r="A29" s="2" t="s">
        <v>27</v>
      </c>
      <c r="B29" s="2" t="s">
        <v>28</v>
      </c>
      <c r="C29" s="2" t="s">
        <v>29</v>
      </c>
      <c r="D29" s="2" t="s">
        <v>30</v>
      </c>
      <c r="E29" s="2" t="s">
        <v>31</v>
      </c>
      <c r="F29" s="2" t="s">
        <v>32</v>
      </c>
    </row>
    <row r="30" spans="1:6" ht="36.75">
      <c r="A30" s="4" t="s">
        <v>135</v>
      </c>
      <c r="B30" s="4" t="s">
        <v>136</v>
      </c>
      <c r="C30" s="4" t="s">
        <v>137</v>
      </c>
      <c r="D30" s="5" t="s">
        <v>133</v>
      </c>
      <c r="E30" s="5" t="s">
        <v>89</v>
      </c>
      <c r="F30" s="4"/>
    </row>
    <row r="31" spans="1:6" ht="15">
      <c r="A31" s="47" t="s">
        <v>43</v>
      </c>
      <c r="B31" s="48"/>
      <c r="C31" s="48"/>
      <c r="D31" s="48"/>
      <c r="E31" s="48"/>
      <c r="F31" s="49"/>
    </row>
    <row r="32" spans="1:6" ht="15">
      <c r="A32" s="2" t="s">
        <v>27</v>
      </c>
      <c r="B32" s="2" t="s">
        <v>28</v>
      </c>
      <c r="C32" s="2" t="s">
        <v>29</v>
      </c>
      <c r="D32" s="2" t="s">
        <v>30</v>
      </c>
      <c r="E32" s="2" t="s">
        <v>31</v>
      </c>
      <c r="F32" s="2" t="s">
        <v>32</v>
      </c>
    </row>
    <row r="33" spans="1:6" ht="15">
      <c r="A33" s="4" t="s">
        <v>138</v>
      </c>
      <c r="B33" s="4" t="s">
        <v>139</v>
      </c>
      <c r="C33" s="4" t="s">
        <v>140</v>
      </c>
      <c r="D33" s="5" t="s">
        <v>133</v>
      </c>
      <c r="E33" s="5" t="s">
        <v>141</v>
      </c>
      <c r="F33" s="4"/>
    </row>
    <row r="34" spans="1:6" ht="15">
      <c r="A34" s="47" t="s">
        <v>48</v>
      </c>
      <c r="B34" s="48"/>
      <c r="C34" s="48"/>
      <c r="D34" s="48"/>
      <c r="E34" s="48"/>
      <c r="F34" s="49"/>
    </row>
    <row r="35" spans="1:6" ht="15">
      <c r="A35" s="2" t="s">
        <v>27</v>
      </c>
      <c r="B35" s="2" t="s">
        <v>28</v>
      </c>
      <c r="C35" s="2" t="s">
        <v>29</v>
      </c>
      <c r="D35" s="2" t="s">
        <v>30</v>
      </c>
      <c r="E35" s="2" t="s">
        <v>31</v>
      </c>
      <c r="F35" s="2" t="s">
        <v>32</v>
      </c>
    </row>
    <row r="36" spans="1:6" ht="24.75">
      <c r="A36" s="4" t="s">
        <v>142</v>
      </c>
      <c r="B36" s="4" t="s">
        <v>136</v>
      </c>
      <c r="C36" s="4" t="s">
        <v>143</v>
      </c>
      <c r="D36" s="5" t="s">
        <v>144</v>
      </c>
      <c r="E36" s="5" t="s">
        <v>145</v>
      </c>
      <c r="F36" s="4"/>
    </row>
    <row r="37" spans="1:6" ht="15">
      <c r="A37" s="7"/>
      <c r="B37" s="7"/>
      <c r="C37" s="7"/>
      <c r="D37" s="7"/>
      <c r="E37" s="7"/>
      <c r="F37" s="7"/>
    </row>
    <row r="38" spans="1:6" ht="54" customHeight="1">
      <c r="A38" s="50" t="s">
        <v>377</v>
      </c>
      <c r="B38" s="50"/>
      <c r="C38" s="50"/>
      <c r="D38" s="50"/>
      <c r="E38" s="50"/>
      <c r="F38"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38:F38"/>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4:F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146</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331</v>
      </c>
      <c r="C7" s="76"/>
      <c r="D7" s="76"/>
      <c r="E7" s="76"/>
      <c r="F7" s="77"/>
    </row>
    <row r="8" spans="1:6" ht="15">
      <c r="A8" s="70" t="s">
        <v>10</v>
      </c>
      <c r="B8" s="71"/>
      <c r="C8" s="71"/>
      <c r="D8" s="71"/>
      <c r="E8" s="72"/>
      <c r="F8" s="19">
        <v>35.032344</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54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72.75">
      <c r="A27" s="4" t="s">
        <v>147</v>
      </c>
      <c r="B27" s="4" t="s">
        <v>148</v>
      </c>
      <c r="C27" s="4" t="s">
        <v>149</v>
      </c>
      <c r="D27" s="5" t="s">
        <v>36</v>
      </c>
      <c r="E27" s="5" t="s">
        <v>58</v>
      </c>
      <c r="F27" s="6">
        <v>105</v>
      </c>
    </row>
    <row r="28" spans="1:6" ht="15">
      <c r="A28" s="47" t="s">
        <v>38</v>
      </c>
      <c r="B28" s="48"/>
      <c r="C28" s="48"/>
      <c r="D28" s="48"/>
      <c r="E28" s="48"/>
      <c r="F28" s="49"/>
    </row>
    <row r="29" spans="1:6" ht="15">
      <c r="A29" s="2" t="s">
        <v>27</v>
      </c>
      <c r="B29" s="2" t="s">
        <v>28</v>
      </c>
      <c r="C29" s="2" t="s">
        <v>29</v>
      </c>
      <c r="D29" s="2" t="s">
        <v>30</v>
      </c>
      <c r="E29" s="2" t="s">
        <v>31</v>
      </c>
      <c r="F29" s="2" t="s">
        <v>32</v>
      </c>
    </row>
    <row r="30" spans="1:6" ht="60.75">
      <c r="A30" s="4" t="s">
        <v>150</v>
      </c>
      <c r="B30" s="4" t="s">
        <v>151</v>
      </c>
      <c r="C30" s="4" t="s">
        <v>152</v>
      </c>
      <c r="D30" s="5" t="s">
        <v>153</v>
      </c>
      <c r="E30" s="5" t="s">
        <v>58</v>
      </c>
      <c r="F30" s="6">
        <v>5</v>
      </c>
    </row>
    <row r="31" spans="1:6" ht="15">
      <c r="A31" s="47" t="s">
        <v>43</v>
      </c>
      <c r="B31" s="48"/>
      <c r="C31" s="48"/>
      <c r="D31" s="48"/>
      <c r="E31" s="48"/>
      <c r="F31" s="49"/>
    </row>
    <row r="32" spans="1:6" ht="15">
      <c r="A32" s="2" t="s">
        <v>27</v>
      </c>
      <c r="B32" s="2" t="s">
        <v>28</v>
      </c>
      <c r="C32" s="2" t="s">
        <v>29</v>
      </c>
      <c r="D32" s="2" t="s">
        <v>30</v>
      </c>
      <c r="E32" s="2" t="s">
        <v>31</v>
      </c>
      <c r="F32" s="2" t="s">
        <v>32</v>
      </c>
    </row>
    <row r="33" spans="1:6" ht="48.75">
      <c r="A33" s="4" t="s">
        <v>154</v>
      </c>
      <c r="B33" s="4" t="s">
        <v>155</v>
      </c>
      <c r="C33" s="4" t="s">
        <v>156</v>
      </c>
      <c r="D33" s="5" t="s">
        <v>157</v>
      </c>
      <c r="E33" s="5" t="s">
        <v>81</v>
      </c>
      <c r="F33" s="6">
        <v>193</v>
      </c>
    </row>
    <row r="34" spans="1:6" ht="72.75">
      <c r="A34" s="4" t="s">
        <v>158</v>
      </c>
      <c r="B34" s="4" t="s">
        <v>159</v>
      </c>
      <c r="C34" s="4" t="s">
        <v>160</v>
      </c>
      <c r="D34" s="5" t="s">
        <v>161</v>
      </c>
      <c r="E34" s="5" t="s">
        <v>81</v>
      </c>
      <c r="F34" s="6">
        <v>102</v>
      </c>
    </row>
    <row r="35" spans="1:6" ht="15">
      <c r="A35" s="47" t="s">
        <v>48</v>
      </c>
      <c r="B35" s="48"/>
      <c r="C35" s="48"/>
      <c r="D35" s="48"/>
      <c r="E35" s="48"/>
      <c r="F35" s="49"/>
    </row>
    <row r="36" spans="1:6" ht="15">
      <c r="A36" s="2" t="s">
        <v>27</v>
      </c>
      <c r="B36" s="2" t="s">
        <v>28</v>
      </c>
      <c r="C36" s="2" t="s">
        <v>29</v>
      </c>
      <c r="D36" s="2" t="s">
        <v>30</v>
      </c>
      <c r="E36" s="2" t="s">
        <v>31</v>
      </c>
      <c r="F36" s="2" t="s">
        <v>32</v>
      </c>
    </row>
    <row r="37" spans="1:6" ht="24.75">
      <c r="A37" s="4" t="s">
        <v>162</v>
      </c>
      <c r="B37" s="4" t="s">
        <v>163</v>
      </c>
      <c r="C37" s="4" t="s">
        <v>164</v>
      </c>
      <c r="D37" s="5" t="s">
        <v>36</v>
      </c>
      <c r="E37" s="5" t="s">
        <v>81</v>
      </c>
      <c r="F37" s="6">
        <v>95.05</v>
      </c>
    </row>
    <row r="38" spans="1:6" ht="108.75">
      <c r="A38" s="4" t="s">
        <v>165</v>
      </c>
      <c r="B38" s="4" t="s">
        <v>166</v>
      </c>
      <c r="C38" s="4" t="s">
        <v>167</v>
      </c>
      <c r="D38" s="5" t="s">
        <v>36</v>
      </c>
      <c r="E38" s="5" t="s">
        <v>81</v>
      </c>
      <c r="F38" s="6">
        <v>95.34</v>
      </c>
    </row>
    <row r="39" spans="1:6" ht="15">
      <c r="A39" s="7"/>
      <c r="B39" s="7"/>
      <c r="C39" s="7"/>
      <c r="D39" s="7"/>
      <c r="E39" s="7"/>
      <c r="F39" s="7"/>
    </row>
    <row r="40" spans="1:6" ht="39" customHeight="1">
      <c r="A40" s="50" t="s">
        <v>377</v>
      </c>
      <c r="B40" s="50"/>
      <c r="C40" s="50"/>
      <c r="D40" s="50"/>
      <c r="E40" s="50"/>
      <c r="F40"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40:F40"/>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5:F3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9.28125" style="0" customWidth="1"/>
    <col min="5" max="5" width="27.28125" style="0" customWidth="1"/>
    <col min="6" max="6" width="23.421875" style="0" customWidth="1"/>
  </cols>
  <sheetData>
    <row r="1" spans="1:6" ht="45.75" customHeight="1" thickBot="1">
      <c r="A1" s="73" t="s">
        <v>0</v>
      </c>
      <c r="B1" s="73"/>
      <c r="C1" s="74" t="s">
        <v>1</v>
      </c>
      <c r="D1" s="74"/>
      <c r="E1" s="74"/>
      <c r="F1" s="74"/>
    </row>
    <row r="2" spans="1:6" ht="15.75" thickTop="1">
      <c r="A2" s="51"/>
      <c r="B2" s="51"/>
      <c r="C2" s="51"/>
      <c r="D2" s="51"/>
      <c r="E2" s="51"/>
      <c r="F2" s="51"/>
    </row>
    <row r="3" spans="1:6" ht="16.5">
      <c r="A3" s="44" t="s">
        <v>2</v>
      </c>
      <c r="B3" s="45"/>
      <c r="C3" s="45"/>
      <c r="D3" s="45"/>
      <c r="E3" s="45"/>
      <c r="F3" s="46"/>
    </row>
    <row r="4" spans="1:6" ht="15">
      <c r="A4" s="1" t="s">
        <v>3</v>
      </c>
      <c r="B4" s="59" t="s">
        <v>168</v>
      </c>
      <c r="C4" s="60"/>
      <c r="D4" s="60"/>
      <c r="E4" s="60"/>
      <c r="F4" s="61"/>
    </row>
    <row r="5" spans="1:6" ht="15">
      <c r="A5" s="1" t="s">
        <v>5</v>
      </c>
      <c r="B5" s="59" t="s">
        <v>6</v>
      </c>
      <c r="C5" s="60"/>
      <c r="D5" s="60"/>
      <c r="E5" s="60"/>
      <c r="F5" s="61"/>
    </row>
    <row r="6" spans="1:6" ht="15">
      <c r="A6" s="1" t="s">
        <v>7</v>
      </c>
      <c r="B6" s="59" t="s">
        <v>8</v>
      </c>
      <c r="C6" s="60"/>
      <c r="D6" s="60"/>
      <c r="E6" s="60"/>
      <c r="F6" s="61"/>
    </row>
    <row r="7" spans="1:6" ht="15">
      <c r="A7" s="20" t="s">
        <v>9</v>
      </c>
      <c r="B7" s="75" t="s">
        <v>333</v>
      </c>
      <c r="C7" s="76"/>
      <c r="D7" s="76"/>
      <c r="E7" s="76"/>
      <c r="F7" s="77"/>
    </row>
    <row r="8" spans="1:6" ht="15">
      <c r="A8" s="70" t="s">
        <v>10</v>
      </c>
      <c r="B8" s="71"/>
      <c r="C8" s="71"/>
      <c r="D8" s="71"/>
      <c r="E8" s="72"/>
      <c r="F8" s="19">
        <v>9805.853665</v>
      </c>
    </row>
    <row r="9" spans="1:6" ht="16.5">
      <c r="A9" s="44" t="s">
        <v>11</v>
      </c>
      <c r="B9" s="45"/>
      <c r="C9" s="45"/>
      <c r="D9" s="45"/>
      <c r="E9" s="45"/>
      <c r="F9" s="46"/>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68"/>
      <c r="B14" s="42" t="s">
        <v>16</v>
      </c>
      <c r="C14" s="42"/>
      <c r="D14" s="42"/>
      <c r="E14" s="42"/>
      <c r="F14" s="43"/>
    </row>
    <row r="15" spans="1:6" ht="15">
      <c r="A15" s="68"/>
      <c r="B15" s="69" t="s">
        <v>17</v>
      </c>
      <c r="C15" s="69"/>
      <c r="D15" s="69"/>
      <c r="E15" s="69"/>
      <c r="F15" s="58"/>
    </row>
    <row r="16" spans="1:6" ht="15">
      <c r="A16" s="68"/>
      <c r="B16" s="42" t="s">
        <v>18</v>
      </c>
      <c r="C16" s="42"/>
      <c r="D16" s="42"/>
      <c r="E16" s="42"/>
      <c r="F16" s="43"/>
    </row>
    <row r="17" spans="1:6" ht="15">
      <c r="A17" s="68"/>
      <c r="B17" s="69" t="s">
        <v>19</v>
      </c>
      <c r="C17" s="69"/>
      <c r="D17" s="69"/>
      <c r="E17" s="69"/>
      <c r="F17" s="58"/>
    </row>
    <row r="18" spans="1:6" ht="15">
      <c r="A18" s="3"/>
      <c r="B18" s="51"/>
      <c r="C18" s="51"/>
      <c r="D18" s="51"/>
      <c r="E18" s="51"/>
      <c r="F18" s="52"/>
    </row>
    <row r="19" spans="1:6" ht="16.5">
      <c r="A19" s="44" t="s">
        <v>20</v>
      </c>
      <c r="B19" s="45"/>
      <c r="C19" s="45"/>
      <c r="D19" s="45"/>
      <c r="E19" s="45"/>
      <c r="F19" s="46"/>
    </row>
    <row r="20" spans="1:6" ht="15">
      <c r="A20" s="53" t="s">
        <v>21</v>
      </c>
      <c r="B20" s="54"/>
      <c r="C20" s="54"/>
      <c r="D20" s="54"/>
      <c r="E20" s="54"/>
      <c r="F20" s="55"/>
    </row>
    <row r="21" spans="1:6" ht="15">
      <c r="A21" s="56" t="s">
        <v>22</v>
      </c>
      <c r="B21" s="57"/>
      <c r="C21" s="57"/>
      <c r="D21" s="57"/>
      <c r="E21" s="57"/>
      <c r="F21" s="58"/>
    </row>
    <row r="22" spans="1:6" ht="15">
      <c r="A22" s="39" t="s">
        <v>23</v>
      </c>
      <c r="B22" s="40"/>
      <c r="C22" s="40"/>
      <c r="D22" s="40"/>
      <c r="E22" s="40"/>
      <c r="F22" s="41"/>
    </row>
    <row r="23" spans="1:6" ht="15">
      <c r="A23" s="62" t="s">
        <v>24</v>
      </c>
      <c r="B23" s="63"/>
      <c r="C23" s="63"/>
      <c r="D23" s="63"/>
      <c r="E23" s="63"/>
      <c r="F23" s="64"/>
    </row>
    <row r="24" spans="1:6" ht="16.5">
      <c r="A24" s="44" t="s">
        <v>25</v>
      </c>
      <c r="B24" s="45"/>
      <c r="C24" s="45"/>
      <c r="D24" s="45"/>
      <c r="E24" s="45"/>
      <c r="F24" s="46"/>
    </row>
    <row r="25" spans="1:6" ht="15">
      <c r="A25" s="47" t="s">
        <v>26</v>
      </c>
      <c r="B25" s="48"/>
      <c r="C25" s="48"/>
      <c r="D25" s="48"/>
      <c r="E25" s="48"/>
      <c r="F25" s="49"/>
    </row>
    <row r="26" spans="1:6" ht="15">
      <c r="A26" s="2" t="s">
        <v>27</v>
      </c>
      <c r="B26" s="2" t="s">
        <v>28</v>
      </c>
      <c r="C26" s="2" t="s">
        <v>29</v>
      </c>
      <c r="D26" s="2" t="s">
        <v>30</v>
      </c>
      <c r="E26" s="2" t="s">
        <v>31</v>
      </c>
      <c r="F26" s="2" t="s">
        <v>32</v>
      </c>
    </row>
    <row r="27" spans="1:6" ht="60.75">
      <c r="A27" s="4" t="s">
        <v>169</v>
      </c>
      <c r="B27" s="4" t="s">
        <v>170</v>
      </c>
      <c r="C27" s="4" t="s">
        <v>171</v>
      </c>
      <c r="D27" s="5" t="s">
        <v>118</v>
      </c>
      <c r="E27" s="5" t="s">
        <v>58</v>
      </c>
      <c r="F27" s="6">
        <v>2.55</v>
      </c>
    </row>
    <row r="28" spans="1:6" ht="15">
      <c r="A28" s="47" t="s">
        <v>38</v>
      </c>
      <c r="B28" s="48"/>
      <c r="C28" s="48"/>
      <c r="D28" s="48"/>
      <c r="E28" s="48"/>
      <c r="F28" s="49"/>
    </row>
    <row r="29" spans="1:6" ht="15">
      <c r="A29" s="2" t="s">
        <v>27</v>
      </c>
      <c r="B29" s="2" t="s">
        <v>28</v>
      </c>
      <c r="C29" s="2" t="s">
        <v>29</v>
      </c>
      <c r="D29" s="2" t="s">
        <v>30</v>
      </c>
      <c r="E29" s="2" t="s">
        <v>31</v>
      </c>
      <c r="F29" s="2" t="s">
        <v>32</v>
      </c>
    </row>
    <row r="30" spans="1:6" ht="60.75">
      <c r="A30" s="4" t="s">
        <v>172</v>
      </c>
      <c r="B30" s="4" t="s">
        <v>173</v>
      </c>
      <c r="C30" s="4" t="s">
        <v>174</v>
      </c>
      <c r="D30" s="5" t="s">
        <v>110</v>
      </c>
      <c r="E30" s="5" t="s">
        <v>89</v>
      </c>
      <c r="F30" s="6">
        <v>32</v>
      </c>
    </row>
    <row r="31" spans="1:6" ht="15">
      <c r="A31" s="47" t="s">
        <v>43</v>
      </c>
      <c r="B31" s="48"/>
      <c r="C31" s="48"/>
      <c r="D31" s="48"/>
      <c r="E31" s="48"/>
      <c r="F31" s="49"/>
    </row>
    <row r="32" spans="1:6" ht="15">
      <c r="A32" s="2" t="s">
        <v>27</v>
      </c>
      <c r="B32" s="2" t="s">
        <v>28</v>
      </c>
      <c r="C32" s="2" t="s">
        <v>29</v>
      </c>
      <c r="D32" s="2" t="s">
        <v>30</v>
      </c>
      <c r="E32" s="2" t="s">
        <v>31</v>
      </c>
      <c r="F32" s="2" t="s">
        <v>32</v>
      </c>
    </row>
    <row r="33" spans="1:6" ht="24.75">
      <c r="A33" s="4" t="s">
        <v>175</v>
      </c>
      <c r="B33" s="4" t="s">
        <v>176</v>
      </c>
      <c r="C33" s="4" t="s">
        <v>177</v>
      </c>
      <c r="D33" s="5" t="s">
        <v>36</v>
      </c>
      <c r="E33" s="5" t="s">
        <v>102</v>
      </c>
      <c r="F33" s="6">
        <v>100</v>
      </c>
    </row>
    <row r="34" spans="1:6" ht="36.75">
      <c r="A34" s="4" t="s">
        <v>175</v>
      </c>
      <c r="B34" s="4" t="s">
        <v>178</v>
      </c>
      <c r="C34" s="4" t="s">
        <v>179</v>
      </c>
      <c r="D34" s="5" t="s">
        <v>36</v>
      </c>
      <c r="E34" s="5" t="s">
        <v>47</v>
      </c>
      <c r="F34" s="6">
        <v>3.66</v>
      </c>
    </row>
    <row r="35" spans="1:6" ht="36.75">
      <c r="A35" s="4" t="s">
        <v>175</v>
      </c>
      <c r="B35" s="4" t="s">
        <v>180</v>
      </c>
      <c r="C35" s="4" t="s">
        <v>181</v>
      </c>
      <c r="D35" s="5" t="s">
        <v>36</v>
      </c>
      <c r="E35" s="5" t="s">
        <v>102</v>
      </c>
      <c r="F35" s="6">
        <v>100</v>
      </c>
    </row>
    <row r="36" spans="1:6" ht="15">
      <c r="A36" s="47" t="s">
        <v>48</v>
      </c>
      <c r="B36" s="48"/>
      <c r="C36" s="48"/>
      <c r="D36" s="48"/>
      <c r="E36" s="48"/>
      <c r="F36" s="49"/>
    </row>
    <row r="37" spans="1:6" ht="15">
      <c r="A37" s="2" t="s">
        <v>27</v>
      </c>
      <c r="B37" s="2" t="s">
        <v>28</v>
      </c>
      <c r="C37" s="2" t="s">
        <v>29</v>
      </c>
      <c r="D37" s="2" t="s">
        <v>30</v>
      </c>
      <c r="E37" s="2" t="s">
        <v>31</v>
      </c>
      <c r="F37" s="2" t="s">
        <v>32</v>
      </c>
    </row>
    <row r="38" spans="1:6" ht="24.75">
      <c r="A38" s="4" t="s">
        <v>182</v>
      </c>
      <c r="B38" s="4" t="s">
        <v>183</v>
      </c>
      <c r="C38" s="4" t="s">
        <v>184</v>
      </c>
      <c r="D38" s="5" t="s">
        <v>36</v>
      </c>
      <c r="E38" s="5" t="s">
        <v>102</v>
      </c>
      <c r="F38" s="6">
        <v>100</v>
      </c>
    </row>
    <row r="39" spans="1:6" ht="24.75">
      <c r="A39" s="4" t="s">
        <v>182</v>
      </c>
      <c r="B39" s="4" t="s">
        <v>185</v>
      </c>
      <c r="C39" s="4" t="s">
        <v>186</v>
      </c>
      <c r="D39" s="5" t="s">
        <v>36</v>
      </c>
      <c r="E39" s="5" t="s">
        <v>81</v>
      </c>
      <c r="F39" s="4"/>
    </row>
    <row r="40" spans="1:6" ht="36.75">
      <c r="A40" s="4" t="s">
        <v>182</v>
      </c>
      <c r="B40" s="4" t="s">
        <v>187</v>
      </c>
      <c r="C40" s="4" t="s">
        <v>188</v>
      </c>
      <c r="D40" s="5" t="s">
        <v>36</v>
      </c>
      <c r="E40" s="5" t="s">
        <v>81</v>
      </c>
      <c r="F40" s="6">
        <v>36.67</v>
      </c>
    </row>
    <row r="41" spans="1:6" ht="24.75">
      <c r="A41" s="4" t="s">
        <v>182</v>
      </c>
      <c r="B41" s="4" t="s">
        <v>189</v>
      </c>
      <c r="C41" s="4" t="s">
        <v>184</v>
      </c>
      <c r="D41" s="5" t="s">
        <v>36</v>
      </c>
      <c r="E41" s="5" t="s">
        <v>102</v>
      </c>
      <c r="F41" s="6">
        <v>100</v>
      </c>
    </row>
    <row r="42" spans="1:6" ht="15">
      <c r="A42" s="7"/>
      <c r="B42" s="7"/>
      <c r="C42" s="7"/>
      <c r="D42" s="7"/>
      <c r="E42" s="7"/>
      <c r="F42" s="7"/>
    </row>
    <row r="43" spans="1:6" ht="39" customHeight="1">
      <c r="A43" s="50" t="s">
        <v>377</v>
      </c>
      <c r="B43" s="50"/>
      <c r="C43" s="50"/>
      <c r="D43" s="50"/>
      <c r="E43" s="50"/>
      <c r="F43" s="50"/>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43:F43"/>
    <mergeCell ref="B18:F18"/>
    <mergeCell ref="A19:F19"/>
    <mergeCell ref="A20:F20"/>
    <mergeCell ref="A21:F21"/>
    <mergeCell ref="B5:F5"/>
    <mergeCell ref="A23:F23"/>
    <mergeCell ref="B7:F7"/>
    <mergeCell ref="A25:F25"/>
    <mergeCell ref="A28:F28"/>
    <mergeCell ref="A22:F22"/>
    <mergeCell ref="B14:F14"/>
    <mergeCell ref="A24:F24"/>
    <mergeCell ref="B16:F16"/>
    <mergeCell ref="A31:F31"/>
    <mergeCell ref="A36:F3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2016-12-13T21:47:44Z</dcterms:created>
  <dcterms:modified xsi:type="dcterms:W3CDTF">2016-12-16T19:43:48Z</dcterms:modified>
  <cp:category/>
  <cp:version/>
  <cp:contentType/>
  <cp:contentStatus/>
</cp:coreProperties>
</file>